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amara\кидать сюда\"/>
    </mc:Choice>
  </mc:AlternateContent>
  <bookViews>
    <workbookView xWindow="0" yWindow="96" windowWidth="22980" windowHeight="8976" firstSheet="1" activeTab="1"/>
  </bookViews>
  <sheets>
    <sheet name="Лист1" sheetId="1" state="hidden" r:id="rId1"/>
    <sheet name="прил к приказу дпр" sheetId="2" r:id="rId2"/>
    <sheet name="прил к прот правл дпр" sheetId="5" r:id="rId3"/>
    <sheet name="Лист3" sheetId="3" state="hidden" r:id="rId4"/>
    <sheet name="Лист4" sheetId="4" state="hidden" r:id="rId5"/>
  </sheets>
  <externalReferences>
    <externalReference r:id="rId6"/>
    <externalReference r:id="rId7"/>
  </externalReferences>
  <calcPr calcId="162913" iterate="1"/>
</workbook>
</file>

<file path=xl/calcChain.xml><?xml version="1.0" encoding="utf-8"?>
<calcChain xmlns="http://schemas.openxmlformats.org/spreadsheetml/2006/main">
  <c r="J15" i="5" l="1"/>
  <c r="I15" i="5"/>
  <c r="H15" i="5"/>
  <c r="G15" i="5"/>
  <c r="E15" i="5"/>
  <c r="J14" i="5"/>
  <c r="H14" i="5"/>
  <c r="G14" i="5"/>
  <c r="E14" i="5"/>
  <c r="J13" i="5"/>
  <c r="H13" i="5"/>
  <c r="G13" i="5"/>
  <c r="E13" i="5"/>
  <c r="J12" i="5"/>
  <c r="H12" i="5"/>
  <c r="G12" i="5"/>
  <c r="E12" i="5"/>
  <c r="I11" i="5"/>
  <c r="I14" i="5" s="1"/>
  <c r="E11" i="5"/>
  <c r="B10" i="5"/>
  <c r="C10" i="5" s="1"/>
  <c r="D10" i="5" s="1"/>
  <c r="E10" i="5" s="1"/>
  <c r="F10" i="5" s="1"/>
  <c r="G10" i="5" s="1"/>
  <c r="H10" i="5" s="1"/>
  <c r="I10" i="5" s="1"/>
  <c r="J10" i="5" s="1"/>
  <c r="K10" i="5" s="1"/>
  <c r="L10" i="5" s="1"/>
  <c r="M10" i="5" s="1"/>
  <c r="I12" i="5" l="1"/>
  <c r="I13" i="5"/>
  <c r="I11" i="2"/>
  <c r="I14" i="2" s="1"/>
  <c r="J15" i="2"/>
  <c r="I15" i="2"/>
  <c r="H15" i="2"/>
  <c r="G15" i="2"/>
  <c r="E15" i="2"/>
  <c r="J14" i="2"/>
  <c r="H14" i="2"/>
  <c r="G14" i="2"/>
  <c r="E14" i="2"/>
  <c r="J13" i="2"/>
  <c r="I13" i="2"/>
  <c r="H13" i="2"/>
  <c r="G13" i="2"/>
  <c r="E13" i="2"/>
  <c r="J12" i="2"/>
  <c r="I12" i="2"/>
  <c r="H12" i="2"/>
  <c r="G12" i="2"/>
  <c r="E12" i="2"/>
  <c r="E11" i="2"/>
  <c r="B10" i="2"/>
  <c r="C10" i="2" s="1"/>
  <c r="D10" i="2" s="1"/>
  <c r="E10" i="2" s="1"/>
  <c r="F10" i="2" s="1"/>
  <c r="G10" i="2" s="1"/>
  <c r="H10" i="2" s="1"/>
  <c r="I10" i="2" s="1"/>
  <c r="J10" i="2" s="1"/>
  <c r="K10" i="2" s="1"/>
  <c r="L10" i="2" s="1"/>
  <c r="M10" i="2" s="1"/>
  <c r="J15" i="1"/>
  <c r="I15" i="1"/>
  <c r="H15" i="1"/>
  <c r="G15" i="1"/>
  <c r="E15" i="1"/>
  <c r="J14" i="1"/>
  <c r="I14" i="1"/>
  <c r="H14" i="1"/>
  <c r="G14" i="1"/>
  <c r="E14" i="1"/>
  <c r="J13" i="1"/>
  <c r="I13" i="1"/>
  <c r="H13" i="1"/>
  <c r="G13" i="1"/>
  <c r="E13" i="1"/>
  <c r="J12" i="1"/>
  <c r="I12" i="1"/>
  <c r="H12" i="1"/>
  <c r="G12" i="1"/>
  <c r="E12" i="1"/>
  <c r="E11" i="1"/>
  <c r="D11" i="1"/>
  <c r="B10" i="1"/>
  <c r="C10" i="1" s="1"/>
  <c r="D10" i="1" s="1"/>
  <c r="E10" i="1" s="1"/>
  <c r="F10" i="1" s="1"/>
  <c r="G10" i="1" s="1"/>
  <c r="H10" i="1" s="1"/>
  <c r="I10" i="1" s="1"/>
  <c r="J10" i="1" s="1"/>
  <c r="K10" i="1" s="1"/>
  <c r="L10" i="1" s="1"/>
  <c r="M10" i="1" s="1"/>
</calcChain>
</file>

<file path=xl/sharedStrings.xml><?xml version="1.0" encoding="utf-8"?>
<sst xmlns="http://schemas.openxmlformats.org/spreadsheetml/2006/main" count="96" uniqueCount="33">
  <si>
    <t>Приложение №1</t>
  </si>
  <si>
    <t>№п/п</t>
  </si>
  <si>
    <t>Наименование сетевой организации в субъекте Российской Федерации</t>
  </si>
  <si>
    <t>Год</t>
  </si>
  <si>
    <t>Базовый уровень подконтрольных расходов</t>
  </si>
  <si>
    <t>Индекс эффективности подконтрольных расходов</t>
  </si>
  <si>
    <t>Коэффициент эластичности подконтрольных расходов по количеству активов</t>
  </si>
  <si>
    <t>Уровень потерь электрической энергии при ее передаче по электрическим сетям, %</t>
  </si>
  <si>
    <t>Уровень надежности реализуемых товаров (услуг)</t>
  </si>
  <si>
    <t>Уровень качества 
реализуемых товаров (услуг)</t>
  </si>
  <si>
    <t xml:space="preserve">показатель средней продолжительности прекращения передачи электрической энергии (П saidi)
</t>
  </si>
  <si>
    <t xml:space="preserve">показатель средней частоты прекращения передачи электрической энергии (П saifi)
</t>
  </si>
  <si>
    <t xml:space="preserve">показатель уровня качества осуществляемого технологического присоединения
</t>
  </si>
  <si>
    <t>млн.руб.</t>
  </si>
  <si>
    <t>%</t>
  </si>
  <si>
    <t>ВН</t>
  </si>
  <si>
    <t>СН1</t>
  </si>
  <si>
    <t>СН2</t>
  </si>
  <si>
    <t>НН</t>
  </si>
  <si>
    <t>Филиал ПАО "МРСК Юга"-"Калмэнерго"</t>
  </si>
  <si>
    <t>Х</t>
  </si>
  <si>
    <t>Примечание. В примечании указываются необходимые сведения по применению настоящего приложения.</t>
  </si>
  <si>
    <t>1_В случае если для организации утверждена величина потерь без разбивки по уровням напряжения столбцы 7 - 10.</t>
  </si>
  <si>
    <t>2_Начиная с 2014 года для первого и (или) последующих долгосрочных периодов регулирования - уровень потерь электрической энергии при ее передаче по</t>
  </si>
  <si>
    <t xml:space="preserve">(xxxi год) - первый год долгосрочного периода регулирования; </t>
  </si>
  <si>
    <t xml:space="preserve">(xxxj год) - последний год долгосрочного периода регулирования. </t>
  </si>
  <si>
    <t>к приказу РСТ РК</t>
  </si>
  <si>
    <t>от 2___января 2018 г. №1-18/____</t>
  </si>
  <si>
    <t>к протоколу Правления РСТ РК</t>
  </si>
  <si>
    <t>Долгосрочные параметры регулирования для  филиала ПАО "МРСК -Юга" -"Калмэнерго", применяющего метод долгосрочной индексации при расчете тарифов на услуги по передаче электрической энергии, на  2018-2022 г.г.</t>
  </si>
  <si>
    <t>к протоколу правления РСТ РК</t>
  </si>
  <si>
    <t>от 26.10.2020 г. №</t>
  </si>
  <si>
    <t>от 26.10.2020 г. №1-20/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</si>
</sst>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000\ _₽_-;\-* #,##0.00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/>
    <xf numFmtId="0" fontId="0" fillId="0" borderId="0" xfId="0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4" fillId="0" borderId="7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164" fontId="4" fillId="0" borderId="2" xfId="1" applyFont="1" applyBorder="1"/>
    <xf numFmtId="9" fontId="4" fillId="0" borderId="2" xfId="2" applyFont="1" applyBorder="1" applyAlignment="1">
      <alignment horizontal="center"/>
    </xf>
    <xf numFmtId="164" fontId="6" fillId="0" borderId="2" xfId="1" applyFont="1" applyBorder="1"/>
    <xf numFmtId="165" fontId="4" fillId="0" borderId="2" xfId="1" applyNumberFormat="1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wrapText="1"/>
    </xf>
    <xf numFmtId="165" fontId="4" fillId="2" borderId="2" xfId="1" applyNumberFormat="1" applyFont="1" applyFill="1" applyBorder="1"/>
    <xf numFmtId="164" fontId="6" fillId="2" borderId="2" xfId="1" applyFont="1" applyFill="1" applyBorder="1"/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center" wrapText="1"/>
    </xf>
    <xf numFmtId="164" fontId="6" fillId="3" borderId="2" xfId="1" applyFont="1" applyFill="1" applyBorder="1"/>
    <xf numFmtId="165" fontId="4" fillId="3" borderId="2" xfId="1" applyNumberFormat="1" applyFont="1" applyFill="1" applyBorder="1"/>
    <xf numFmtId="0" fontId="3" fillId="0" borderId="0" xfId="0" applyFont="1" applyAlignment="1">
      <alignment horizont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-iss\share$\_&#1054;&#1073;&#1097;&#1080;&#1077;_&#1092;&#1072;&#1081;&#1083;&#1099;\&#1055;&#1069;&#1054;%20-%20&#1054;&#1090;&#1076;&#1077;&#1083;%20&#1090;&#1072;&#1088;&#1080;&#1092;&#1086;&#1086;&#1073;&#1088;&#1072;&#1079;&#1086;&#1074;&#1072;&#1085;&#1080;&#1103;\&#1044;&#1054;&#1056;&#1044;&#1046;&#1048;&#1045;&#1042;&#1040;%20&#1051;.&#1042;\&#1090;&#1072;&#1088;&#1080;&#1092;_&#1087;&#1077;&#1088;&#1077;&#1076;&#1072;&#1095;&#1072;\&#1090;&#1072;&#1088;&#1080;&#1092;%20%202018\&#1087;&#1088;&#1086;&#1077;&#1082;&#1090;%20&#1087;&#1088;&#1080;&#1082;&#1072;&#1079;&#1072;%202018\25%20&#1076;&#1077;&#1082;&#1072;&#1073;&#1088;&#1103;\&#1050;&#1072;&#1069;_2018-2022_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5;&#1086;&#1083;&#1100;&#1079;&#1086;&#1074;&#1072;&#1090;&#1077;&#1083;&#1100;\Desktop\&#1069;&#1069;%20&#1056;&#1045;&#1043;%20&#1085;&#1072;%202018%20&#1075;\PEREDACHA%20LIM%202018(v1%200%202)%20-&#1056;&#1057;&#1058;%20&#1074;%20&#1060;&#1040;&#1057;_20%20&#1076;&#1077;&#1082;&#1072;&#1073;&#1088;&#1103;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1 Анализ тариф.реш"/>
      <sheetName val="НВВ_ДПР"/>
      <sheetName val="2.2 Долг.индекс"/>
      <sheetName val="население"/>
      <sheetName val="ОРЕХ"/>
      <sheetName val="2.2.1 Расшифр. прочие"/>
      <sheetName val="2.3 ФОТ"/>
      <sheetName val="2.4  ФСК "/>
      <sheetName val="2.6  Затраты потери"/>
      <sheetName val="Ожид. 2017 Калмэнергосбыт"/>
      <sheetName val="Ожид. 2017 ГП г. Элиста"/>
      <sheetName val="2.7 Баланс ээ"/>
      <sheetName val="2.8 Корр НВВ"/>
      <sheetName val="2.8.1. Некомпенс_потери"/>
      <sheetName val="2.8.2.Неподконтрольные_факт"/>
      <sheetName val="2.9 Корр ИПР"/>
      <sheetName val="2.10 Коррект. надежн."/>
      <sheetName val="2.14 Расчет налога на имущ"/>
      <sheetName val="2.15 Расчет аморт."/>
      <sheetName val="2.18_РасчетУЕ_ЛЭП"/>
      <sheetName val="2.18_РасчетУЕ_ПС"/>
      <sheetName val="2.28.1"/>
      <sheetName val="2.29"/>
      <sheetName val="расчет ставок"/>
      <sheetName val="Прил 2.20 (П. 21.3)"/>
      <sheetName val="Прил. 2.22 (П. 1.24.)"/>
      <sheetName val="Прил. 2.21 (П. 1.25.)"/>
      <sheetName val="П1.4"/>
      <sheetName val="П1.5"/>
      <sheetName val="П 1.6"/>
    </sheetNames>
    <sheetDataSet>
      <sheetData sheetId="0" refreshError="1"/>
      <sheetData sheetId="1" refreshError="1"/>
      <sheetData sheetId="2" refreshError="1">
        <row r="6">
          <cell r="L6">
            <v>0.01</v>
          </cell>
          <cell r="M6">
            <v>0.01</v>
          </cell>
          <cell r="N6">
            <v>0.01</v>
          </cell>
          <cell r="O6">
            <v>0.01</v>
          </cell>
          <cell r="P6">
            <v>0.01</v>
          </cell>
        </row>
        <row r="39">
          <cell r="L39">
            <v>756810.1608214851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Instruction"/>
      <sheetName val="modList11"/>
      <sheetName val="modProv"/>
      <sheetName val="modList01"/>
      <sheetName val="Инструкция"/>
      <sheetName val="Лог обновления"/>
      <sheetName val="Титульный"/>
      <sheetName val="Справочники"/>
      <sheetName val="4 баланс ээ"/>
      <sheetName val="5 баланс мощности"/>
      <sheetName val="Расчет ВН1"/>
      <sheetName val="НВВ РСК 2018 (I пол) МАКС"/>
      <sheetName val="НВВ РСК 2018 (II пол) МАКС"/>
      <sheetName val="НВВ РСК 2018 МАКС"/>
      <sheetName val="НВВ РСК 2018 (I пол) МИН"/>
      <sheetName val="НВВ РСК 2018 (II пол) МИН"/>
      <sheetName val="НВВ РСК 2018 МИН"/>
      <sheetName val="НВВ РСК последующие года"/>
      <sheetName val="Расчет тарифов (население)"/>
      <sheetName val="Расчет котловых тарифов"/>
      <sheetName val="Расчет расх. по RAB"/>
      <sheetName val="Расчет НВВ по RAB"/>
      <sheetName val="Расчет НВВ РСК - индексация"/>
      <sheetName val="Расчет НВВ"/>
      <sheetName val="Индивидуальные тарифы"/>
      <sheetName val="Комментарии"/>
      <sheetName val="Проверка"/>
      <sheetName val="modHyp"/>
      <sheetName val="TEHSHEET"/>
      <sheetName val="et_union_hor"/>
      <sheetName val="et_union_ver"/>
      <sheetName val="et_union_ver2"/>
      <sheetName val="AllSheetsInThisWorkbook"/>
      <sheetName val="REESTR_ORG"/>
      <sheetName val="modUpdTemplMain"/>
      <sheetName val="modfrmCheckUpdates"/>
      <sheetName val="modfrmReestr"/>
      <sheetName val="modReestr"/>
      <sheetName val="modList00"/>
      <sheetName val="modList08"/>
      <sheetName val="modList10"/>
      <sheetName val="modList16"/>
      <sheetName val="Предельные уровни"/>
      <sheetName val="Лист1"/>
      <sheetName val="Лист3"/>
      <sheetName val="Предложения по ПУ"/>
      <sheetName val="ФСК"/>
      <sheetName val="население"/>
      <sheetName val="потер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0">
          <cell r="T20">
            <v>7.8399999999999981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2"/>
  <sheetViews>
    <sheetView workbookViewId="0">
      <selection activeCell="O6" sqref="O6"/>
    </sheetView>
  </sheetViews>
  <sheetFormatPr defaultRowHeight="14.4" x14ac:dyDescent="0.3"/>
  <cols>
    <col min="1" max="1" width="4.6640625" customWidth="1"/>
    <col min="2" max="2" width="23.6640625" customWidth="1"/>
    <col min="4" max="4" width="13.6640625" customWidth="1"/>
    <col min="5" max="5" width="16.5546875" customWidth="1"/>
    <col min="6" max="6" width="15.88671875" customWidth="1"/>
    <col min="7" max="7" width="9.6640625" customWidth="1"/>
    <col min="8" max="8" width="9.88671875" customWidth="1"/>
    <col min="10" max="10" width="11.109375" customWidth="1"/>
    <col min="11" max="11" width="16.6640625" customWidth="1"/>
    <col min="12" max="12" width="15.5546875" style="2" customWidth="1"/>
    <col min="13" max="13" width="19" style="2" customWidth="1"/>
    <col min="257" max="257" width="4.6640625" customWidth="1"/>
    <col min="258" max="258" width="23.6640625" customWidth="1"/>
    <col min="260" max="260" width="13.6640625" customWidth="1"/>
    <col min="261" max="261" width="16.5546875" customWidth="1"/>
    <col min="262" max="262" width="15.88671875" customWidth="1"/>
    <col min="263" max="263" width="9.6640625" customWidth="1"/>
    <col min="264" max="264" width="9.88671875" customWidth="1"/>
    <col min="266" max="266" width="11.109375" customWidth="1"/>
    <col min="267" max="267" width="16.6640625" customWidth="1"/>
    <col min="268" max="268" width="15.5546875" customWidth="1"/>
    <col min="269" max="269" width="19" customWidth="1"/>
    <col min="513" max="513" width="4.6640625" customWidth="1"/>
    <col min="514" max="514" width="23.6640625" customWidth="1"/>
    <col min="516" max="516" width="13.6640625" customWidth="1"/>
    <col min="517" max="517" width="16.5546875" customWidth="1"/>
    <col min="518" max="518" width="15.88671875" customWidth="1"/>
    <col min="519" max="519" width="9.6640625" customWidth="1"/>
    <col min="520" max="520" width="9.88671875" customWidth="1"/>
    <col min="522" max="522" width="11.109375" customWidth="1"/>
    <col min="523" max="523" width="16.6640625" customWidth="1"/>
    <col min="524" max="524" width="15.5546875" customWidth="1"/>
    <col min="525" max="525" width="19" customWidth="1"/>
    <col min="769" max="769" width="4.6640625" customWidth="1"/>
    <col min="770" max="770" width="23.6640625" customWidth="1"/>
    <col min="772" max="772" width="13.6640625" customWidth="1"/>
    <col min="773" max="773" width="16.5546875" customWidth="1"/>
    <col min="774" max="774" width="15.88671875" customWidth="1"/>
    <col min="775" max="775" width="9.6640625" customWidth="1"/>
    <col min="776" max="776" width="9.88671875" customWidth="1"/>
    <col min="778" max="778" width="11.109375" customWidth="1"/>
    <col min="779" max="779" width="16.6640625" customWidth="1"/>
    <col min="780" max="780" width="15.5546875" customWidth="1"/>
    <col min="781" max="781" width="19" customWidth="1"/>
    <col min="1025" max="1025" width="4.6640625" customWidth="1"/>
    <col min="1026" max="1026" width="23.6640625" customWidth="1"/>
    <col min="1028" max="1028" width="13.6640625" customWidth="1"/>
    <col min="1029" max="1029" width="16.5546875" customWidth="1"/>
    <col min="1030" max="1030" width="15.88671875" customWidth="1"/>
    <col min="1031" max="1031" width="9.6640625" customWidth="1"/>
    <col min="1032" max="1032" width="9.88671875" customWidth="1"/>
    <col min="1034" max="1034" width="11.109375" customWidth="1"/>
    <col min="1035" max="1035" width="16.6640625" customWidth="1"/>
    <col min="1036" max="1036" width="15.5546875" customWidth="1"/>
    <col min="1037" max="1037" width="19" customWidth="1"/>
    <col min="1281" max="1281" width="4.6640625" customWidth="1"/>
    <col min="1282" max="1282" width="23.6640625" customWidth="1"/>
    <col min="1284" max="1284" width="13.6640625" customWidth="1"/>
    <col min="1285" max="1285" width="16.5546875" customWidth="1"/>
    <col min="1286" max="1286" width="15.88671875" customWidth="1"/>
    <col min="1287" max="1287" width="9.6640625" customWidth="1"/>
    <col min="1288" max="1288" width="9.88671875" customWidth="1"/>
    <col min="1290" max="1290" width="11.109375" customWidth="1"/>
    <col min="1291" max="1291" width="16.6640625" customWidth="1"/>
    <col min="1292" max="1292" width="15.5546875" customWidth="1"/>
    <col min="1293" max="1293" width="19" customWidth="1"/>
    <col min="1537" max="1537" width="4.6640625" customWidth="1"/>
    <col min="1538" max="1538" width="23.6640625" customWidth="1"/>
    <col min="1540" max="1540" width="13.6640625" customWidth="1"/>
    <col min="1541" max="1541" width="16.5546875" customWidth="1"/>
    <col min="1542" max="1542" width="15.88671875" customWidth="1"/>
    <col min="1543" max="1543" width="9.6640625" customWidth="1"/>
    <col min="1544" max="1544" width="9.88671875" customWidth="1"/>
    <col min="1546" max="1546" width="11.109375" customWidth="1"/>
    <col min="1547" max="1547" width="16.6640625" customWidth="1"/>
    <col min="1548" max="1548" width="15.5546875" customWidth="1"/>
    <col min="1549" max="1549" width="19" customWidth="1"/>
    <col min="1793" max="1793" width="4.6640625" customWidth="1"/>
    <col min="1794" max="1794" width="23.6640625" customWidth="1"/>
    <col min="1796" max="1796" width="13.6640625" customWidth="1"/>
    <col min="1797" max="1797" width="16.5546875" customWidth="1"/>
    <col min="1798" max="1798" width="15.88671875" customWidth="1"/>
    <col min="1799" max="1799" width="9.6640625" customWidth="1"/>
    <col min="1800" max="1800" width="9.88671875" customWidth="1"/>
    <col min="1802" max="1802" width="11.109375" customWidth="1"/>
    <col min="1803" max="1803" width="16.6640625" customWidth="1"/>
    <col min="1804" max="1804" width="15.5546875" customWidth="1"/>
    <col min="1805" max="1805" width="19" customWidth="1"/>
    <col min="2049" max="2049" width="4.6640625" customWidth="1"/>
    <col min="2050" max="2050" width="23.6640625" customWidth="1"/>
    <col min="2052" max="2052" width="13.6640625" customWidth="1"/>
    <col min="2053" max="2053" width="16.5546875" customWidth="1"/>
    <col min="2054" max="2054" width="15.88671875" customWidth="1"/>
    <col min="2055" max="2055" width="9.6640625" customWidth="1"/>
    <col min="2056" max="2056" width="9.88671875" customWidth="1"/>
    <col min="2058" max="2058" width="11.109375" customWidth="1"/>
    <col min="2059" max="2059" width="16.6640625" customWidth="1"/>
    <col min="2060" max="2060" width="15.5546875" customWidth="1"/>
    <col min="2061" max="2061" width="19" customWidth="1"/>
    <col min="2305" max="2305" width="4.6640625" customWidth="1"/>
    <col min="2306" max="2306" width="23.6640625" customWidth="1"/>
    <col min="2308" max="2308" width="13.6640625" customWidth="1"/>
    <col min="2309" max="2309" width="16.5546875" customWidth="1"/>
    <col min="2310" max="2310" width="15.88671875" customWidth="1"/>
    <col min="2311" max="2311" width="9.6640625" customWidth="1"/>
    <col min="2312" max="2312" width="9.88671875" customWidth="1"/>
    <col min="2314" max="2314" width="11.109375" customWidth="1"/>
    <col min="2315" max="2315" width="16.6640625" customWidth="1"/>
    <col min="2316" max="2316" width="15.5546875" customWidth="1"/>
    <col min="2317" max="2317" width="19" customWidth="1"/>
    <col min="2561" max="2561" width="4.6640625" customWidth="1"/>
    <col min="2562" max="2562" width="23.6640625" customWidth="1"/>
    <col min="2564" max="2564" width="13.6640625" customWidth="1"/>
    <col min="2565" max="2565" width="16.5546875" customWidth="1"/>
    <col min="2566" max="2566" width="15.88671875" customWidth="1"/>
    <col min="2567" max="2567" width="9.6640625" customWidth="1"/>
    <col min="2568" max="2568" width="9.88671875" customWidth="1"/>
    <col min="2570" max="2570" width="11.109375" customWidth="1"/>
    <col min="2571" max="2571" width="16.6640625" customWidth="1"/>
    <col min="2572" max="2572" width="15.5546875" customWidth="1"/>
    <col min="2573" max="2573" width="19" customWidth="1"/>
    <col min="2817" max="2817" width="4.6640625" customWidth="1"/>
    <col min="2818" max="2818" width="23.6640625" customWidth="1"/>
    <col min="2820" max="2820" width="13.6640625" customWidth="1"/>
    <col min="2821" max="2821" width="16.5546875" customWidth="1"/>
    <col min="2822" max="2822" width="15.88671875" customWidth="1"/>
    <col min="2823" max="2823" width="9.6640625" customWidth="1"/>
    <col min="2824" max="2824" width="9.88671875" customWidth="1"/>
    <col min="2826" max="2826" width="11.109375" customWidth="1"/>
    <col min="2827" max="2827" width="16.6640625" customWidth="1"/>
    <col min="2828" max="2828" width="15.5546875" customWidth="1"/>
    <col min="2829" max="2829" width="19" customWidth="1"/>
    <col min="3073" max="3073" width="4.6640625" customWidth="1"/>
    <col min="3074" max="3074" width="23.6640625" customWidth="1"/>
    <col min="3076" max="3076" width="13.6640625" customWidth="1"/>
    <col min="3077" max="3077" width="16.5546875" customWidth="1"/>
    <col min="3078" max="3078" width="15.88671875" customWidth="1"/>
    <col min="3079" max="3079" width="9.6640625" customWidth="1"/>
    <col min="3080" max="3080" width="9.88671875" customWidth="1"/>
    <col min="3082" max="3082" width="11.109375" customWidth="1"/>
    <col min="3083" max="3083" width="16.6640625" customWidth="1"/>
    <col min="3084" max="3084" width="15.5546875" customWidth="1"/>
    <col min="3085" max="3085" width="19" customWidth="1"/>
    <col min="3329" max="3329" width="4.6640625" customWidth="1"/>
    <col min="3330" max="3330" width="23.6640625" customWidth="1"/>
    <col min="3332" max="3332" width="13.6640625" customWidth="1"/>
    <col min="3333" max="3333" width="16.5546875" customWidth="1"/>
    <col min="3334" max="3334" width="15.88671875" customWidth="1"/>
    <col min="3335" max="3335" width="9.6640625" customWidth="1"/>
    <col min="3336" max="3336" width="9.88671875" customWidth="1"/>
    <col min="3338" max="3338" width="11.109375" customWidth="1"/>
    <col min="3339" max="3339" width="16.6640625" customWidth="1"/>
    <col min="3340" max="3340" width="15.5546875" customWidth="1"/>
    <col min="3341" max="3341" width="19" customWidth="1"/>
    <col min="3585" max="3585" width="4.6640625" customWidth="1"/>
    <col min="3586" max="3586" width="23.6640625" customWidth="1"/>
    <col min="3588" max="3588" width="13.6640625" customWidth="1"/>
    <col min="3589" max="3589" width="16.5546875" customWidth="1"/>
    <col min="3590" max="3590" width="15.88671875" customWidth="1"/>
    <col min="3591" max="3591" width="9.6640625" customWidth="1"/>
    <col min="3592" max="3592" width="9.88671875" customWidth="1"/>
    <col min="3594" max="3594" width="11.109375" customWidth="1"/>
    <col min="3595" max="3595" width="16.6640625" customWidth="1"/>
    <col min="3596" max="3596" width="15.5546875" customWidth="1"/>
    <col min="3597" max="3597" width="19" customWidth="1"/>
    <col min="3841" max="3841" width="4.6640625" customWidth="1"/>
    <col min="3842" max="3842" width="23.6640625" customWidth="1"/>
    <col min="3844" max="3844" width="13.6640625" customWidth="1"/>
    <col min="3845" max="3845" width="16.5546875" customWidth="1"/>
    <col min="3846" max="3846" width="15.88671875" customWidth="1"/>
    <col min="3847" max="3847" width="9.6640625" customWidth="1"/>
    <col min="3848" max="3848" width="9.88671875" customWidth="1"/>
    <col min="3850" max="3850" width="11.109375" customWidth="1"/>
    <col min="3851" max="3851" width="16.6640625" customWidth="1"/>
    <col min="3852" max="3852" width="15.5546875" customWidth="1"/>
    <col min="3853" max="3853" width="19" customWidth="1"/>
    <col min="4097" max="4097" width="4.6640625" customWidth="1"/>
    <col min="4098" max="4098" width="23.6640625" customWidth="1"/>
    <col min="4100" max="4100" width="13.6640625" customWidth="1"/>
    <col min="4101" max="4101" width="16.5546875" customWidth="1"/>
    <col min="4102" max="4102" width="15.88671875" customWidth="1"/>
    <col min="4103" max="4103" width="9.6640625" customWidth="1"/>
    <col min="4104" max="4104" width="9.88671875" customWidth="1"/>
    <col min="4106" max="4106" width="11.109375" customWidth="1"/>
    <col min="4107" max="4107" width="16.6640625" customWidth="1"/>
    <col min="4108" max="4108" width="15.5546875" customWidth="1"/>
    <col min="4109" max="4109" width="19" customWidth="1"/>
    <col min="4353" max="4353" width="4.6640625" customWidth="1"/>
    <col min="4354" max="4354" width="23.6640625" customWidth="1"/>
    <col min="4356" max="4356" width="13.6640625" customWidth="1"/>
    <col min="4357" max="4357" width="16.5546875" customWidth="1"/>
    <col min="4358" max="4358" width="15.88671875" customWidth="1"/>
    <col min="4359" max="4359" width="9.6640625" customWidth="1"/>
    <col min="4360" max="4360" width="9.88671875" customWidth="1"/>
    <col min="4362" max="4362" width="11.109375" customWidth="1"/>
    <col min="4363" max="4363" width="16.6640625" customWidth="1"/>
    <col min="4364" max="4364" width="15.5546875" customWidth="1"/>
    <col min="4365" max="4365" width="19" customWidth="1"/>
    <col min="4609" max="4609" width="4.6640625" customWidth="1"/>
    <col min="4610" max="4610" width="23.6640625" customWidth="1"/>
    <col min="4612" max="4612" width="13.6640625" customWidth="1"/>
    <col min="4613" max="4613" width="16.5546875" customWidth="1"/>
    <col min="4614" max="4614" width="15.88671875" customWidth="1"/>
    <col min="4615" max="4615" width="9.6640625" customWidth="1"/>
    <col min="4616" max="4616" width="9.88671875" customWidth="1"/>
    <col min="4618" max="4618" width="11.109375" customWidth="1"/>
    <col min="4619" max="4619" width="16.6640625" customWidth="1"/>
    <col min="4620" max="4620" width="15.5546875" customWidth="1"/>
    <col min="4621" max="4621" width="19" customWidth="1"/>
    <col min="4865" max="4865" width="4.6640625" customWidth="1"/>
    <col min="4866" max="4866" width="23.6640625" customWidth="1"/>
    <col min="4868" max="4868" width="13.6640625" customWidth="1"/>
    <col min="4869" max="4869" width="16.5546875" customWidth="1"/>
    <col min="4870" max="4870" width="15.88671875" customWidth="1"/>
    <col min="4871" max="4871" width="9.6640625" customWidth="1"/>
    <col min="4872" max="4872" width="9.88671875" customWidth="1"/>
    <col min="4874" max="4874" width="11.109375" customWidth="1"/>
    <col min="4875" max="4875" width="16.6640625" customWidth="1"/>
    <col min="4876" max="4876" width="15.5546875" customWidth="1"/>
    <col min="4877" max="4877" width="19" customWidth="1"/>
    <col min="5121" max="5121" width="4.6640625" customWidth="1"/>
    <col min="5122" max="5122" width="23.6640625" customWidth="1"/>
    <col min="5124" max="5124" width="13.6640625" customWidth="1"/>
    <col min="5125" max="5125" width="16.5546875" customWidth="1"/>
    <col min="5126" max="5126" width="15.88671875" customWidth="1"/>
    <col min="5127" max="5127" width="9.6640625" customWidth="1"/>
    <col min="5128" max="5128" width="9.88671875" customWidth="1"/>
    <col min="5130" max="5130" width="11.109375" customWidth="1"/>
    <col min="5131" max="5131" width="16.6640625" customWidth="1"/>
    <col min="5132" max="5132" width="15.5546875" customWidth="1"/>
    <col min="5133" max="5133" width="19" customWidth="1"/>
    <col min="5377" max="5377" width="4.6640625" customWidth="1"/>
    <col min="5378" max="5378" width="23.6640625" customWidth="1"/>
    <col min="5380" max="5380" width="13.6640625" customWidth="1"/>
    <col min="5381" max="5381" width="16.5546875" customWidth="1"/>
    <col min="5382" max="5382" width="15.88671875" customWidth="1"/>
    <col min="5383" max="5383" width="9.6640625" customWidth="1"/>
    <col min="5384" max="5384" width="9.88671875" customWidth="1"/>
    <col min="5386" max="5386" width="11.109375" customWidth="1"/>
    <col min="5387" max="5387" width="16.6640625" customWidth="1"/>
    <col min="5388" max="5388" width="15.5546875" customWidth="1"/>
    <col min="5389" max="5389" width="19" customWidth="1"/>
    <col min="5633" max="5633" width="4.6640625" customWidth="1"/>
    <col min="5634" max="5634" width="23.6640625" customWidth="1"/>
    <col min="5636" max="5636" width="13.6640625" customWidth="1"/>
    <col min="5637" max="5637" width="16.5546875" customWidth="1"/>
    <col min="5638" max="5638" width="15.88671875" customWidth="1"/>
    <col min="5639" max="5639" width="9.6640625" customWidth="1"/>
    <col min="5640" max="5640" width="9.88671875" customWidth="1"/>
    <col min="5642" max="5642" width="11.109375" customWidth="1"/>
    <col min="5643" max="5643" width="16.6640625" customWidth="1"/>
    <col min="5644" max="5644" width="15.5546875" customWidth="1"/>
    <col min="5645" max="5645" width="19" customWidth="1"/>
    <col min="5889" max="5889" width="4.6640625" customWidth="1"/>
    <col min="5890" max="5890" width="23.6640625" customWidth="1"/>
    <col min="5892" max="5892" width="13.6640625" customWidth="1"/>
    <col min="5893" max="5893" width="16.5546875" customWidth="1"/>
    <col min="5894" max="5894" width="15.88671875" customWidth="1"/>
    <col min="5895" max="5895" width="9.6640625" customWidth="1"/>
    <col min="5896" max="5896" width="9.88671875" customWidth="1"/>
    <col min="5898" max="5898" width="11.109375" customWidth="1"/>
    <col min="5899" max="5899" width="16.6640625" customWidth="1"/>
    <col min="5900" max="5900" width="15.5546875" customWidth="1"/>
    <col min="5901" max="5901" width="19" customWidth="1"/>
    <col min="6145" max="6145" width="4.6640625" customWidth="1"/>
    <col min="6146" max="6146" width="23.6640625" customWidth="1"/>
    <col min="6148" max="6148" width="13.6640625" customWidth="1"/>
    <col min="6149" max="6149" width="16.5546875" customWidth="1"/>
    <col min="6150" max="6150" width="15.88671875" customWidth="1"/>
    <col min="6151" max="6151" width="9.6640625" customWidth="1"/>
    <col min="6152" max="6152" width="9.88671875" customWidth="1"/>
    <col min="6154" max="6154" width="11.109375" customWidth="1"/>
    <col min="6155" max="6155" width="16.6640625" customWidth="1"/>
    <col min="6156" max="6156" width="15.5546875" customWidth="1"/>
    <col min="6157" max="6157" width="19" customWidth="1"/>
    <col min="6401" max="6401" width="4.6640625" customWidth="1"/>
    <col min="6402" max="6402" width="23.6640625" customWidth="1"/>
    <col min="6404" max="6404" width="13.6640625" customWidth="1"/>
    <col min="6405" max="6405" width="16.5546875" customWidth="1"/>
    <col min="6406" max="6406" width="15.88671875" customWidth="1"/>
    <col min="6407" max="6407" width="9.6640625" customWidth="1"/>
    <col min="6408" max="6408" width="9.88671875" customWidth="1"/>
    <col min="6410" max="6410" width="11.109375" customWidth="1"/>
    <col min="6411" max="6411" width="16.6640625" customWidth="1"/>
    <col min="6412" max="6412" width="15.5546875" customWidth="1"/>
    <col min="6413" max="6413" width="19" customWidth="1"/>
    <col min="6657" max="6657" width="4.6640625" customWidth="1"/>
    <col min="6658" max="6658" width="23.6640625" customWidth="1"/>
    <col min="6660" max="6660" width="13.6640625" customWidth="1"/>
    <col min="6661" max="6661" width="16.5546875" customWidth="1"/>
    <col min="6662" max="6662" width="15.88671875" customWidth="1"/>
    <col min="6663" max="6663" width="9.6640625" customWidth="1"/>
    <col min="6664" max="6664" width="9.88671875" customWidth="1"/>
    <col min="6666" max="6666" width="11.109375" customWidth="1"/>
    <col min="6667" max="6667" width="16.6640625" customWidth="1"/>
    <col min="6668" max="6668" width="15.5546875" customWidth="1"/>
    <col min="6669" max="6669" width="19" customWidth="1"/>
    <col min="6913" max="6913" width="4.6640625" customWidth="1"/>
    <col min="6914" max="6914" width="23.6640625" customWidth="1"/>
    <col min="6916" max="6916" width="13.6640625" customWidth="1"/>
    <col min="6917" max="6917" width="16.5546875" customWidth="1"/>
    <col min="6918" max="6918" width="15.88671875" customWidth="1"/>
    <col min="6919" max="6919" width="9.6640625" customWidth="1"/>
    <col min="6920" max="6920" width="9.88671875" customWidth="1"/>
    <col min="6922" max="6922" width="11.109375" customWidth="1"/>
    <col min="6923" max="6923" width="16.6640625" customWidth="1"/>
    <col min="6924" max="6924" width="15.5546875" customWidth="1"/>
    <col min="6925" max="6925" width="19" customWidth="1"/>
    <col min="7169" max="7169" width="4.6640625" customWidth="1"/>
    <col min="7170" max="7170" width="23.6640625" customWidth="1"/>
    <col min="7172" max="7172" width="13.6640625" customWidth="1"/>
    <col min="7173" max="7173" width="16.5546875" customWidth="1"/>
    <col min="7174" max="7174" width="15.88671875" customWidth="1"/>
    <col min="7175" max="7175" width="9.6640625" customWidth="1"/>
    <col min="7176" max="7176" width="9.88671875" customWidth="1"/>
    <col min="7178" max="7178" width="11.109375" customWidth="1"/>
    <col min="7179" max="7179" width="16.6640625" customWidth="1"/>
    <col min="7180" max="7180" width="15.5546875" customWidth="1"/>
    <col min="7181" max="7181" width="19" customWidth="1"/>
    <col min="7425" max="7425" width="4.6640625" customWidth="1"/>
    <col min="7426" max="7426" width="23.6640625" customWidth="1"/>
    <col min="7428" max="7428" width="13.6640625" customWidth="1"/>
    <col min="7429" max="7429" width="16.5546875" customWidth="1"/>
    <col min="7430" max="7430" width="15.88671875" customWidth="1"/>
    <col min="7431" max="7431" width="9.6640625" customWidth="1"/>
    <col min="7432" max="7432" width="9.88671875" customWidth="1"/>
    <col min="7434" max="7434" width="11.109375" customWidth="1"/>
    <col min="7435" max="7435" width="16.6640625" customWidth="1"/>
    <col min="7436" max="7436" width="15.5546875" customWidth="1"/>
    <col min="7437" max="7437" width="19" customWidth="1"/>
    <col min="7681" max="7681" width="4.6640625" customWidth="1"/>
    <col min="7682" max="7682" width="23.6640625" customWidth="1"/>
    <col min="7684" max="7684" width="13.6640625" customWidth="1"/>
    <col min="7685" max="7685" width="16.5546875" customWidth="1"/>
    <col min="7686" max="7686" width="15.88671875" customWidth="1"/>
    <col min="7687" max="7687" width="9.6640625" customWidth="1"/>
    <col min="7688" max="7688" width="9.88671875" customWidth="1"/>
    <col min="7690" max="7690" width="11.109375" customWidth="1"/>
    <col min="7691" max="7691" width="16.6640625" customWidth="1"/>
    <col min="7692" max="7692" width="15.5546875" customWidth="1"/>
    <col min="7693" max="7693" width="19" customWidth="1"/>
    <col min="7937" max="7937" width="4.6640625" customWidth="1"/>
    <col min="7938" max="7938" width="23.6640625" customWidth="1"/>
    <col min="7940" max="7940" width="13.6640625" customWidth="1"/>
    <col min="7941" max="7941" width="16.5546875" customWidth="1"/>
    <col min="7942" max="7942" width="15.88671875" customWidth="1"/>
    <col min="7943" max="7943" width="9.6640625" customWidth="1"/>
    <col min="7944" max="7944" width="9.88671875" customWidth="1"/>
    <col min="7946" max="7946" width="11.109375" customWidth="1"/>
    <col min="7947" max="7947" width="16.6640625" customWidth="1"/>
    <col min="7948" max="7948" width="15.5546875" customWidth="1"/>
    <col min="7949" max="7949" width="19" customWidth="1"/>
    <col min="8193" max="8193" width="4.6640625" customWidth="1"/>
    <col min="8194" max="8194" width="23.6640625" customWidth="1"/>
    <col min="8196" max="8196" width="13.6640625" customWidth="1"/>
    <col min="8197" max="8197" width="16.5546875" customWidth="1"/>
    <col min="8198" max="8198" width="15.88671875" customWidth="1"/>
    <col min="8199" max="8199" width="9.6640625" customWidth="1"/>
    <col min="8200" max="8200" width="9.88671875" customWidth="1"/>
    <col min="8202" max="8202" width="11.109375" customWidth="1"/>
    <col min="8203" max="8203" width="16.6640625" customWidth="1"/>
    <col min="8204" max="8204" width="15.5546875" customWidth="1"/>
    <col min="8205" max="8205" width="19" customWidth="1"/>
    <col min="8449" max="8449" width="4.6640625" customWidth="1"/>
    <col min="8450" max="8450" width="23.6640625" customWidth="1"/>
    <col min="8452" max="8452" width="13.6640625" customWidth="1"/>
    <col min="8453" max="8453" width="16.5546875" customWidth="1"/>
    <col min="8454" max="8454" width="15.88671875" customWidth="1"/>
    <col min="8455" max="8455" width="9.6640625" customWidth="1"/>
    <col min="8456" max="8456" width="9.88671875" customWidth="1"/>
    <col min="8458" max="8458" width="11.109375" customWidth="1"/>
    <col min="8459" max="8459" width="16.6640625" customWidth="1"/>
    <col min="8460" max="8460" width="15.5546875" customWidth="1"/>
    <col min="8461" max="8461" width="19" customWidth="1"/>
    <col min="8705" max="8705" width="4.6640625" customWidth="1"/>
    <col min="8706" max="8706" width="23.6640625" customWidth="1"/>
    <col min="8708" max="8708" width="13.6640625" customWidth="1"/>
    <col min="8709" max="8709" width="16.5546875" customWidth="1"/>
    <col min="8710" max="8710" width="15.88671875" customWidth="1"/>
    <col min="8711" max="8711" width="9.6640625" customWidth="1"/>
    <col min="8712" max="8712" width="9.88671875" customWidth="1"/>
    <col min="8714" max="8714" width="11.109375" customWidth="1"/>
    <col min="8715" max="8715" width="16.6640625" customWidth="1"/>
    <col min="8716" max="8716" width="15.5546875" customWidth="1"/>
    <col min="8717" max="8717" width="19" customWidth="1"/>
    <col min="8961" max="8961" width="4.6640625" customWidth="1"/>
    <col min="8962" max="8962" width="23.6640625" customWidth="1"/>
    <col min="8964" max="8964" width="13.6640625" customWidth="1"/>
    <col min="8965" max="8965" width="16.5546875" customWidth="1"/>
    <col min="8966" max="8966" width="15.88671875" customWidth="1"/>
    <col min="8967" max="8967" width="9.6640625" customWidth="1"/>
    <col min="8968" max="8968" width="9.88671875" customWidth="1"/>
    <col min="8970" max="8970" width="11.109375" customWidth="1"/>
    <col min="8971" max="8971" width="16.6640625" customWidth="1"/>
    <col min="8972" max="8972" width="15.5546875" customWidth="1"/>
    <col min="8973" max="8973" width="19" customWidth="1"/>
    <col min="9217" max="9217" width="4.6640625" customWidth="1"/>
    <col min="9218" max="9218" width="23.6640625" customWidth="1"/>
    <col min="9220" max="9220" width="13.6640625" customWidth="1"/>
    <col min="9221" max="9221" width="16.5546875" customWidth="1"/>
    <col min="9222" max="9222" width="15.88671875" customWidth="1"/>
    <col min="9223" max="9223" width="9.6640625" customWidth="1"/>
    <col min="9224" max="9224" width="9.88671875" customWidth="1"/>
    <col min="9226" max="9226" width="11.109375" customWidth="1"/>
    <col min="9227" max="9227" width="16.6640625" customWidth="1"/>
    <col min="9228" max="9228" width="15.5546875" customWidth="1"/>
    <col min="9229" max="9229" width="19" customWidth="1"/>
    <col min="9473" max="9473" width="4.6640625" customWidth="1"/>
    <col min="9474" max="9474" width="23.6640625" customWidth="1"/>
    <col min="9476" max="9476" width="13.6640625" customWidth="1"/>
    <col min="9477" max="9477" width="16.5546875" customWidth="1"/>
    <col min="9478" max="9478" width="15.88671875" customWidth="1"/>
    <col min="9479" max="9479" width="9.6640625" customWidth="1"/>
    <col min="9480" max="9480" width="9.88671875" customWidth="1"/>
    <col min="9482" max="9482" width="11.109375" customWidth="1"/>
    <col min="9483" max="9483" width="16.6640625" customWidth="1"/>
    <col min="9484" max="9484" width="15.5546875" customWidth="1"/>
    <col min="9485" max="9485" width="19" customWidth="1"/>
    <col min="9729" max="9729" width="4.6640625" customWidth="1"/>
    <col min="9730" max="9730" width="23.6640625" customWidth="1"/>
    <col min="9732" max="9732" width="13.6640625" customWidth="1"/>
    <col min="9733" max="9733" width="16.5546875" customWidth="1"/>
    <col min="9734" max="9734" width="15.88671875" customWidth="1"/>
    <col min="9735" max="9735" width="9.6640625" customWidth="1"/>
    <col min="9736" max="9736" width="9.88671875" customWidth="1"/>
    <col min="9738" max="9738" width="11.109375" customWidth="1"/>
    <col min="9739" max="9739" width="16.6640625" customWidth="1"/>
    <col min="9740" max="9740" width="15.5546875" customWidth="1"/>
    <col min="9741" max="9741" width="19" customWidth="1"/>
    <col min="9985" max="9985" width="4.6640625" customWidth="1"/>
    <col min="9986" max="9986" width="23.6640625" customWidth="1"/>
    <col min="9988" max="9988" width="13.6640625" customWidth="1"/>
    <col min="9989" max="9989" width="16.5546875" customWidth="1"/>
    <col min="9990" max="9990" width="15.88671875" customWidth="1"/>
    <col min="9991" max="9991" width="9.6640625" customWidth="1"/>
    <col min="9992" max="9992" width="9.88671875" customWidth="1"/>
    <col min="9994" max="9994" width="11.109375" customWidth="1"/>
    <col min="9995" max="9995" width="16.6640625" customWidth="1"/>
    <col min="9996" max="9996" width="15.5546875" customWidth="1"/>
    <col min="9997" max="9997" width="19" customWidth="1"/>
    <col min="10241" max="10241" width="4.6640625" customWidth="1"/>
    <col min="10242" max="10242" width="23.6640625" customWidth="1"/>
    <col min="10244" max="10244" width="13.6640625" customWidth="1"/>
    <col min="10245" max="10245" width="16.5546875" customWidth="1"/>
    <col min="10246" max="10246" width="15.88671875" customWidth="1"/>
    <col min="10247" max="10247" width="9.6640625" customWidth="1"/>
    <col min="10248" max="10248" width="9.88671875" customWidth="1"/>
    <col min="10250" max="10250" width="11.109375" customWidth="1"/>
    <col min="10251" max="10251" width="16.6640625" customWidth="1"/>
    <col min="10252" max="10252" width="15.5546875" customWidth="1"/>
    <col min="10253" max="10253" width="19" customWidth="1"/>
    <col min="10497" max="10497" width="4.6640625" customWidth="1"/>
    <col min="10498" max="10498" width="23.6640625" customWidth="1"/>
    <col min="10500" max="10500" width="13.6640625" customWidth="1"/>
    <col min="10501" max="10501" width="16.5546875" customWidth="1"/>
    <col min="10502" max="10502" width="15.88671875" customWidth="1"/>
    <col min="10503" max="10503" width="9.6640625" customWidth="1"/>
    <col min="10504" max="10504" width="9.88671875" customWidth="1"/>
    <col min="10506" max="10506" width="11.109375" customWidth="1"/>
    <col min="10507" max="10507" width="16.6640625" customWidth="1"/>
    <col min="10508" max="10508" width="15.5546875" customWidth="1"/>
    <col min="10509" max="10509" width="19" customWidth="1"/>
    <col min="10753" max="10753" width="4.6640625" customWidth="1"/>
    <col min="10754" max="10754" width="23.6640625" customWidth="1"/>
    <col min="10756" max="10756" width="13.6640625" customWidth="1"/>
    <col min="10757" max="10757" width="16.5546875" customWidth="1"/>
    <col min="10758" max="10758" width="15.88671875" customWidth="1"/>
    <col min="10759" max="10759" width="9.6640625" customWidth="1"/>
    <col min="10760" max="10760" width="9.88671875" customWidth="1"/>
    <col min="10762" max="10762" width="11.109375" customWidth="1"/>
    <col min="10763" max="10763" width="16.6640625" customWidth="1"/>
    <col min="10764" max="10764" width="15.5546875" customWidth="1"/>
    <col min="10765" max="10765" width="19" customWidth="1"/>
    <col min="11009" max="11009" width="4.6640625" customWidth="1"/>
    <col min="11010" max="11010" width="23.6640625" customWidth="1"/>
    <col min="11012" max="11012" width="13.6640625" customWidth="1"/>
    <col min="11013" max="11013" width="16.5546875" customWidth="1"/>
    <col min="11014" max="11014" width="15.88671875" customWidth="1"/>
    <col min="11015" max="11015" width="9.6640625" customWidth="1"/>
    <col min="11016" max="11016" width="9.88671875" customWidth="1"/>
    <col min="11018" max="11018" width="11.109375" customWidth="1"/>
    <col min="11019" max="11019" width="16.6640625" customWidth="1"/>
    <col min="11020" max="11020" width="15.5546875" customWidth="1"/>
    <col min="11021" max="11021" width="19" customWidth="1"/>
    <col min="11265" max="11265" width="4.6640625" customWidth="1"/>
    <col min="11266" max="11266" width="23.6640625" customWidth="1"/>
    <col min="11268" max="11268" width="13.6640625" customWidth="1"/>
    <col min="11269" max="11269" width="16.5546875" customWidth="1"/>
    <col min="11270" max="11270" width="15.88671875" customWidth="1"/>
    <col min="11271" max="11271" width="9.6640625" customWidth="1"/>
    <col min="11272" max="11272" width="9.88671875" customWidth="1"/>
    <col min="11274" max="11274" width="11.109375" customWidth="1"/>
    <col min="11275" max="11275" width="16.6640625" customWidth="1"/>
    <col min="11276" max="11276" width="15.5546875" customWidth="1"/>
    <col min="11277" max="11277" width="19" customWidth="1"/>
    <col min="11521" max="11521" width="4.6640625" customWidth="1"/>
    <col min="11522" max="11522" width="23.6640625" customWidth="1"/>
    <col min="11524" max="11524" width="13.6640625" customWidth="1"/>
    <col min="11525" max="11525" width="16.5546875" customWidth="1"/>
    <col min="11526" max="11526" width="15.88671875" customWidth="1"/>
    <col min="11527" max="11527" width="9.6640625" customWidth="1"/>
    <col min="11528" max="11528" width="9.88671875" customWidth="1"/>
    <col min="11530" max="11530" width="11.109375" customWidth="1"/>
    <col min="11531" max="11531" width="16.6640625" customWidth="1"/>
    <col min="11532" max="11532" width="15.5546875" customWidth="1"/>
    <col min="11533" max="11533" width="19" customWidth="1"/>
    <col min="11777" max="11777" width="4.6640625" customWidth="1"/>
    <col min="11778" max="11778" width="23.6640625" customWidth="1"/>
    <col min="11780" max="11780" width="13.6640625" customWidth="1"/>
    <col min="11781" max="11781" width="16.5546875" customWidth="1"/>
    <col min="11782" max="11782" width="15.88671875" customWidth="1"/>
    <col min="11783" max="11783" width="9.6640625" customWidth="1"/>
    <col min="11784" max="11784" width="9.88671875" customWidth="1"/>
    <col min="11786" max="11786" width="11.109375" customWidth="1"/>
    <col min="11787" max="11787" width="16.6640625" customWidth="1"/>
    <col min="11788" max="11788" width="15.5546875" customWidth="1"/>
    <col min="11789" max="11789" width="19" customWidth="1"/>
    <col min="12033" max="12033" width="4.6640625" customWidth="1"/>
    <col min="12034" max="12034" width="23.6640625" customWidth="1"/>
    <col min="12036" max="12036" width="13.6640625" customWidth="1"/>
    <col min="12037" max="12037" width="16.5546875" customWidth="1"/>
    <col min="12038" max="12038" width="15.88671875" customWidth="1"/>
    <col min="12039" max="12039" width="9.6640625" customWidth="1"/>
    <col min="12040" max="12040" width="9.88671875" customWidth="1"/>
    <col min="12042" max="12042" width="11.109375" customWidth="1"/>
    <col min="12043" max="12043" width="16.6640625" customWidth="1"/>
    <col min="12044" max="12044" width="15.5546875" customWidth="1"/>
    <col min="12045" max="12045" width="19" customWidth="1"/>
    <col min="12289" max="12289" width="4.6640625" customWidth="1"/>
    <col min="12290" max="12290" width="23.6640625" customWidth="1"/>
    <col min="12292" max="12292" width="13.6640625" customWidth="1"/>
    <col min="12293" max="12293" width="16.5546875" customWidth="1"/>
    <col min="12294" max="12294" width="15.88671875" customWidth="1"/>
    <col min="12295" max="12295" width="9.6640625" customWidth="1"/>
    <col min="12296" max="12296" width="9.88671875" customWidth="1"/>
    <col min="12298" max="12298" width="11.109375" customWidth="1"/>
    <col min="12299" max="12299" width="16.6640625" customWidth="1"/>
    <col min="12300" max="12300" width="15.5546875" customWidth="1"/>
    <col min="12301" max="12301" width="19" customWidth="1"/>
    <col min="12545" max="12545" width="4.6640625" customWidth="1"/>
    <col min="12546" max="12546" width="23.6640625" customWidth="1"/>
    <col min="12548" max="12548" width="13.6640625" customWidth="1"/>
    <col min="12549" max="12549" width="16.5546875" customWidth="1"/>
    <col min="12550" max="12550" width="15.88671875" customWidth="1"/>
    <col min="12551" max="12551" width="9.6640625" customWidth="1"/>
    <col min="12552" max="12552" width="9.88671875" customWidth="1"/>
    <col min="12554" max="12554" width="11.109375" customWidth="1"/>
    <col min="12555" max="12555" width="16.6640625" customWidth="1"/>
    <col min="12556" max="12556" width="15.5546875" customWidth="1"/>
    <col min="12557" max="12557" width="19" customWidth="1"/>
    <col min="12801" max="12801" width="4.6640625" customWidth="1"/>
    <col min="12802" max="12802" width="23.6640625" customWidth="1"/>
    <col min="12804" max="12804" width="13.6640625" customWidth="1"/>
    <col min="12805" max="12805" width="16.5546875" customWidth="1"/>
    <col min="12806" max="12806" width="15.88671875" customWidth="1"/>
    <col min="12807" max="12807" width="9.6640625" customWidth="1"/>
    <col min="12808" max="12808" width="9.88671875" customWidth="1"/>
    <col min="12810" max="12810" width="11.109375" customWidth="1"/>
    <col min="12811" max="12811" width="16.6640625" customWidth="1"/>
    <col min="12812" max="12812" width="15.5546875" customWidth="1"/>
    <col min="12813" max="12813" width="19" customWidth="1"/>
    <col min="13057" max="13057" width="4.6640625" customWidth="1"/>
    <col min="13058" max="13058" width="23.6640625" customWidth="1"/>
    <col min="13060" max="13060" width="13.6640625" customWidth="1"/>
    <col min="13061" max="13061" width="16.5546875" customWidth="1"/>
    <col min="13062" max="13062" width="15.88671875" customWidth="1"/>
    <col min="13063" max="13063" width="9.6640625" customWidth="1"/>
    <col min="13064" max="13064" width="9.88671875" customWidth="1"/>
    <col min="13066" max="13066" width="11.109375" customWidth="1"/>
    <col min="13067" max="13067" width="16.6640625" customWidth="1"/>
    <col min="13068" max="13068" width="15.5546875" customWidth="1"/>
    <col min="13069" max="13069" width="19" customWidth="1"/>
    <col min="13313" max="13313" width="4.6640625" customWidth="1"/>
    <col min="13314" max="13314" width="23.6640625" customWidth="1"/>
    <col min="13316" max="13316" width="13.6640625" customWidth="1"/>
    <col min="13317" max="13317" width="16.5546875" customWidth="1"/>
    <col min="13318" max="13318" width="15.88671875" customWidth="1"/>
    <col min="13319" max="13319" width="9.6640625" customWidth="1"/>
    <col min="13320" max="13320" width="9.88671875" customWidth="1"/>
    <col min="13322" max="13322" width="11.109375" customWidth="1"/>
    <col min="13323" max="13323" width="16.6640625" customWidth="1"/>
    <col min="13324" max="13324" width="15.5546875" customWidth="1"/>
    <col min="13325" max="13325" width="19" customWidth="1"/>
    <col min="13569" max="13569" width="4.6640625" customWidth="1"/>
    <col min="13570" max="13570" width="23.6640625" customWidth="1"/>
    <col min="13572" max="13572" width="13.6640625" customWidth="1"/>
    <col min="13573" max="13573" width="16.5546875" customWidth="1"/>
    <col min="13574" max="13574" width="15.88671875" customWidth="1"/>
    <col min="13575" max="13575" width="9.6640625" customWidth="1"/>
    <col min="13576" max="13576" width="9.88671875" customWidth="1"/>
    <col min="13578" max="13578" width="11.109375" customWidth="1"/>
    <col min="13579" max="13579" width="16.6640625" customWidth="1"/>
    <col min="13580" max="13580" width="15.5546875" customWidth="1"/>
    <col min="13581" max="13581" width="19" customWidth="1"/>
    <col min="13825" max="13825" width="4.6640625" customWidth="1"/>
    <col min="13826" max="13826" width="23.6640625" customWidth="1"/>
    <col min="13828" max="13828" width="13.6640625" customWidth="1"/>
    <col min="13829" max="13829" width="16.5546875" customWidth="1"/>
    <col min="13830" max="13830" width="15.88671875" customWidth="1"/>
    <col min="13831" max="13831" width="9.6640625" customWidth="1"/>
    <col min="13832" max="13832" width="9.88671875" customWidth="1"/>
    <col min="13834" max="13834" width="11.109375" customWidth="1"/>
    <col min="13835" max="13835" width="16.6640625" customWidth="1"/>
    <col min="13836" max="13836" width="15.5546875" customWidth="1"/>
    <col min="13837" max="13837" width="19" customWidth="1"/>
    <col min="14081" max="14081" width="4.6640625" customWidth="1"/>
    <col min="14082" max="14082" width="23.6640625" customWidth="1"/>
    <col min="14084" max="14084" width="13.6640625" customWidth="1"/>
    <col min="14085" max="14085" width="16.5546875" customWidth="1"/>
    <col min="14086" max="14086" width="15.88671875" customWidth="1"/>
    <col min="14087" max="14087" width="9.6640625" customWidth="1"/>
    <col min="14088" max="14088" width="9.88671875" customWidth="1"/>
    <col min="14090" max="14090" width="11.109375" customWidth="1"/>
    <col min="14091" max="14091" width="16.6640625" customWidth="1"/>
    <col min="14092" max="14092" width="15.5546875" customWidth="1"/>
    <col min="14093" max="14093" width="19" customWidth="1"/>
    <col min="14337" max="14337" width="4.6640625" customWidth="1"/>
    <col min="14338" max="14338" width="23.6640625" customWidth="1"/>
    <col min="14340" max="14340" width="13.6640625" customWidth="1"/>
    <col min="14341" max="14341" width="16.5546875" customWidth="1"/>
    <col min="14342" max="14342" width="15.88671875" customWidth="1"/>
    <col min="14343" max="14343" width="9.6640625" customWidth="1"/>
    <col min="14344" max="14344" width="9.88671875" customWidth="1"/>
    <col min="14346" max="14346" width="11.109375" customWidth="1"/>
    <col min="14347" max="14347" width="16.6640625" customWidth="1"/>
    <col min="14348" max="14348" width="15.5546875" customWidth="1"/>
    <col min="14349" max="14349" width="19" customWidth="1"/>
    <col min="14593" max="14593" width="4.6640625" customWidth="1"/>
    <col min="14594" max="14594" width="23.6640625" customWidth="1"/>
    <col min="14596" max="14596" width="13.6640625" customWidth="1"/>
    <col min="14597" max="14597" width="16.5546875" customWidth="1"/>
    <col min="14598" max="14598" width="15.88671875" customWidth="1"/>
    <col min="14599" max="14599" width="9.6640625" customWidth="1"/>
    <col min="14600" max="14600" width="9.88671875" customWidth="1"/>
    <col min="14602" max="14602" width="11.109375" customWidth="1"/>
    <col min="14603" max="14603" width="16.6640625" customWidth="1"/>
    <col min="14604" max="14604" width="15.5546875" customWidth="1"/>
    <col min="14605" max="14605" width="19" customWidth="1"/>
    <col min="14849" max="14849" width="4.6640625" customWidth="1"/>
    <col min="14850" max="14850" width="23.6640625" customWidth="1"/>
    <col min="14852" max="14852" width="13.6640625" customWidth="1"/>
    <col min="14853" max="14853" width="16.5546875" customWidth="1"/>
    <col min="14854" max="14854" width="15.88671875" customWidth="1"/>
    <col min="14855" max="14855" width="9.6640625" customWidth="1"/>
    <col min="14856" max="14856" width="9.88671875" customWidth="1"/>
    <col min="14858" max="14858" width="11.109375" customWidth="1"/>
    <col min="14859" max="14859" width="16.6640625" customWidth="1"/>
    <col min="14860" max="14860" width="15.5546875" customWidth="1"/>
    <col min="14861" max="14861" width="19" customWidth="1"/>
    <col min="15105" max="15105" width="4.6640625" customWidth="1"/>
    <col min="15106" max="15106" width="23.6640625" customWidth="1"/>
    <col min="15108" max="15108" width="13.6640625" customWidth="1"/>
    <col min="15109" max="15109" width="16.5546875" customWidth="1"/>
    <col min="15110" max="15110" width="15.88671875" customWidth="1"/>
    <col min="15111" max="15111" width="9.6640625" customWidth="1"/>
    <col min="15112" max="15112" width="9.88671875" customWidth="1"/>
    <col min="15114" max="15114" width="11.109375" customWidth="1"/>
    <col min="15115" max="15115" width="16.6640625" customWidth="1"/>
    <col min="15116" max="15116" width="15.5546875" customWidth="1"/>
    <col min="15117" max="15117" width="19" customWidth="1"/>
    <col min="15361" max="15361" width="4.6640625" customWidth="1"/>
    <col min="15362" max="15362" width="23.6640625" customWidth="1"/>
    <col min="15364" max="15364" width="13.6640625" customWidth="1"/>
    <col min="15365" max="15365" width="16.5546875" customWidth="1"/>
    <col min="15366" max="15366" width="15.88671875" customWidth="1"/>
    <col min="15367" max="15367" width="9.6640625" customWidth="1"/>
    <col min="15368" max="15368" width="9.88671875" customWidth="1"/>
    <col min="15370" max="15370" width="11.109375" customWidth="1"/>
    <col min="15371" max="15371" width="16.6640625" customWidth="1"/>
    <col min="15372" max="15372" width="15.5546875" customWidth="1"/>
    <col min="15373" max="15373" width="19" customWidth="1"/>
    <col min="15617" max="15617" width="4.6640625" customWidth="1"/>
    <col min="15618" max="15618" width="23.6640625" customWidth="1"/>
    <col min="15620" max="15620" width="13.6640625" customWidth="1"/>
    <col min="15621" max="15621" width="16.5546875" customWidth="1"/>
    <col min="15622" max="15622" width="15.88671875" customWidth="1"/>
    <col min="15623" max="15623" width="9.6640625" customWidth="1"/>
    <col min="15624" max="15624" width="9.88671875" customWidth="1"/>
    <col min="15626" max="15626" width="11.109375" customWidth="1"/>
    <col min="15627" max="15627" width="16.6640625" customWidth="1"/>
    <col min="15628" max="15628" width="15.5546875" customWidth="1"/>
    <col min="15629" max="15629" width="19" customWidth="1"/>
    <col min="15873" max="15873" width="4.6640625" customWidth="1"/>
    <col min="15874" max="15874" width="23.6640625" customWidth="1"/>
    <col min="15876" max="15876" width="13.6640625" customWidth="1"/>
    <col min="15877" max="15877" width="16.5546875" customWidth="1"/>
    <col min="15878" max="15878" width="15.88671875" customWidth="1"/>
    <col min="15879" max="15879" width="9.6640625" customWidth="1"/>
    <col min="15880" max="15880" width="9.88671875" customWidth="1"/>
    <col min="15882" max="15882" width="11.109375" customWidth="1"/>
    <col min="15883" max="15883" width="16.6640625" customWidth="1"/>
    <col min="15884" max="15884" width="15.5546875" customWidth="1"/>
    <col min="15885" max="15885" width="19" customWidth="1"/>
    <col min="16129" max="16129" width="4.6640625" customWidth="1"/>
    <col min="16130" max="16130" width="23.6640625" customWidth="1"/>
    <col min="16132" max="16132" width="13.6640625" customWidth="1"/>
    <col min="16133" max="16133" width="16.5546875" customWidth="1"/>
    <col min="16134" max="16134" width="15.88671875" customWidth="1"/>
    <col min="16135" max="16135" width="9.6640625" customWidth="1"/>
    <col min="16136" max="16136" width="9.88671875" customWidth="1"/>
    <col min="16138" max="16138" width="11.109375" customWidth="1"/>
    <col min="16139" max="16139" width="16.6640625" customWidth="1"/>
    <col min="16140" max="16140" width="15.5546875" customWidth="1"/>
    <col min="16141" max="16141" width="19" customWidth="1"/>
  </cols>
  <sheetData>
    <row r="1" spans="1:13" x14ac:dyDescent="0.3">
      <c r="K1" s="1" t="s">
        <v>0</v>
      </c>
    </row>
    <row r="2" spans="1:13" x14ac:dyDescent="0.3">
      <c r="K2" s="1" t="s">
        <v>28</v>
      </c>
    </row>
    <row r="3" spans="1:13" x14ac:dyDescent="0.3">
      <c r="K3" s="1" t="s">
        <v>27</v>
      </c>
    </row>
    <row r="5" spans="1:13" ht="81.599999999999994" customHeight="1" x14ac:dyDescent="0.35">
      <c r="A5" s="17"/>
      <c r="B5" s="17"/>
      <c r="C5" s="25" t="s">
        <v>29</v>
      </c>
      <c r="D5" s="25"/>
      <c r="E5" s="25"/>
      <c r="F5" s="25"/>
      <c r="G5" s="25"/>
      <c r="H5" s="25"/>
      <c r="I5" s="25"/>
      <c r="J5" s="25"/>
      <c r="K5" s="17"/>
      <c r="L5" s="17"/>
      <c r="M5" s="17"/>
    </row>
    <row r="6" spans="1:13" ht="32.25" customHeight="1" x14ac:dyDescent="0.3"/>
    <row r="7" spans="1:13" s="4" customFormat="1" ht="41.4" x14ac:dyDescent="0.3">
      <c r="A7" s="33" t="s">
        <v>1</v>
      </c>
      <c r="B7" s="36" t="s">
        <v>2</v>
      </c>
      <c r="C7" s="36" t="s">
        <v>3</v>
      </c>
      <c r="D7" s="32" t="s">
        <v>4</v>
      </c>
      <c r="E7" s="32" t="s">
        <v>5</v>
      </c>
      <c r="F7" s="32" t="s">
        <v>6</v>
      </c>
      <c r="G7" s="39" t="s">
        <v>7</v>
      </c>
      <c r="H7" s="40"/>
      <c r="I7" s="40"/>
      <c r="J7" s="41"/>
      <c r="K7" s="32" t="s">
        <v>8</v>
      </c>
      <c r="L7" s="32"/>
      <c r="M7" s="3" t="s">
        <v>9</v>
      </c>
    </row>
    <row r="8" spans="1:13" s="4" customFormat="1" ht="13.8" x14ac:dyDescent="0.3">
      <c r="A8" s="34"/>
      <c r="B8" s="37"/>
      <c r="C8" s="37"/>
      <c r="D8" s="32"/>
      <c r="E8" s="32"/>
      <c r="F8" s="32"/>
      <c r="G8" s="42"/>
      <c r="H8" s="43"/>
      <c r="I8" s="43"/>
      <c r="J8" s="44"/>
      <c r="K8" s="26" t="s">
        <v>10</v>
      </c>
      <c r="L8" s="26" t="s">
        <v>11</v>
      </c>
      <c r="M8" s="28" t="s">
        <v>12</v>
      </c>
    </row>
    <row r="9" spans="1:13" s="6" customFormat="1" ht="13.8" x14ac:dyDescent="0.3">
      <c r="A9" s="35"/>
      <c r="B9" s="38"/>
      <c r="C9" s="38"/>
      <c r="D9" s="5" t="s">
        <v>13</v>
      </c>
      <c r="E9" s="5" t="s">
        <v>14</v>
      </c>
      <c r="F9" s="5"/>
      <c r="G9" s="5" t="s">
        <v>15</v>
      </c>
      <c r="H9" s="5" t="s">
        <v>16</v>
      </c>
      <c r="I9" s="5" t="s">
        <v>17</v>
      </c>
      <c r="J9" s="5" t="s">
        <v>18</v>
      </c>
      <c r="K9" s="27"/>
      <c r="L9" s="27"/>
      <c r="M9" s="28"/>
    </row>
    <row r="10" spans="1:13" s="6" customFormat="1" ht="13.8" x14ac:dyDescent="0.3">
      <c r="A10" s="7">
        <v>1</v>
      </c>
      <c r="B10" s="8">
        <f t="shared" ref="B10:M10" si="0">A10+1</f>
        <v>2</v>
      </c>
      <c r="C10" s="8">
        <f t="shared" si="0"/>
        <v>3</v>
      </c>
      <c r="D10" s="8">
        <f t="shared" si="0"/>
        <v>4</v>
      </c>
      <c r="E10" s="8">
        <f t="shared" si="0"/>
        <v>5</v>
      </c>
      <c r="F10" s="8">
        <f t="shared" si="0"/>
        <v>6</v>
      </c>
      <c r="G10" s="8">
        <f t="shared" si="0"/>
        <v>7</v>
      </c>
      <c r="H10" s="8">
        <f t="shared" si="0"/>
        <v>8</v>
      </c>
      <c r="I10" s="8">
        <f t="shared" si="0"/>
        <v>9</v>
      </c>
      <c r="J10" s="8">
        <f t="shared" si="0"/>
        <v>10</v>
      </c>
      <c r="K10" s="8">
        <f t="shared" si="0"/>
        <v>11</v>
      </c>
      <c r="L10" s="8">
        <f t="shared" si="0"/>
        <v>12</v>
      </c>
      <c r="M10" s="8">
        <f t="shared" si="0"/>
        <v>13</v>
      </c>
    </row>
    <row r="11" spans="1:13" s="15" customFormat="1" ht="13.8" x14ac:dyDescent="0.25">
      <c r="A11" s="29">
        <v>1</v>
      </c>
      <c r="B11" s="32" t="s">
        <v>19</v>
      </c>
      <c r="C11" s="9">
        <v>2018</v>
      </c>
      <c r="D11" s="10">
        <f>'[1]2.2 Долг.индекс'!L39/1000</f>
        <v>756.81016082148506</v>
      </c>
      <c r="E11" s="11">
        <f>'[1]2.2 Долг.индекс'!L6</f>
        <v>0.01</v>
      </c>
      <c r="F11" s="9">
        <v>0.75</v>
      </c>
      <c r="G11" s="12">
        <v>6.08</v>
      </c>
      <c r="H11" s="12">
        <v>6.0368765729855012</v>
      </c>
      <c r="I11" s="12">
        <v>7.1421647950032519</v>
      </c>
      <c r="J11" s="12">
        <v>12.76</v>
      </c>
      <c r="K11" s="13">
        <v>9.9321999999999999</v>
      </c>
      <c r="L11" s="14">
        <v>4.0368000000000004</v>
      </c>
      <c r="M11" s="14">
        <v>1.0145999999999999</v>
      </c>
    </row>
    <row r="12" spans="1:13" s="15" customFormat="1" ht="13.8" x14ac:dyDescent="0.25">
      <c r="A12" s="30"/>
      <c r="B12" s="32"/>
      <c r="C12" s="9">
        <v>2019</v>
      </c>
      <c r="D12" s="9" t="s">
        <v>20</v>
      </c>
      <c r="E12" s="11">
        <f>'[1]2.2 Долг.индекс'!M6</f>
        <v>0.01</v>
      </c>
      <c r="F12" s="9">
        <v>0.75</v>
      </c>
      <c r="G12" s="12">
        <f>$G$11</f>
        <v>6.08</v>
      </c>
      <c r="H12" s="12">
        <f>$H$11</f>
        <v>6.0368765729855012</v>
      </c>
      <c r="I12" s="12">
        <f>$I$11</f>
        <v>7.1421647950032519</v>
      </c>
      <c r="J12" s="12">
        <f>$J$11</f>
        <v>12.76</v>
      </c>
      <c r="K12" s="13">
        <v>9.7832000000000008</v>
      </c>
      <c r="L12" s="14">
        <v>3.7179000000000002</v>
      </c>
      <c r="M12" s="14">
        <v>1.0145999999999999</v>
      </c>
    </row>
    <row r="13" spans="1:13" s="15" customFormat="1" ht="13.8" x14ac:dyDescent="0.25">
      <c r="A13" s="30"/>
      <c r="B13" s="32"/>
      <c r="C13" s="9">
        <v>2020</v>
      </c>
      <c r="D13" s="9" t="s">
        <v>20</v>
      </c>
      <c r="E13" s="11">
        <f>'[1]2.2 Долг.индекс'!N6</f>
        <v>0.01</v>
      </c>
      <c r="F13" s="9">
        <v>0.75</v>
      </c>
      <c r="G13" s="12">
        <f>$G$11</f>
        <v>6.08</v>
      </c>
      <c r="H13" s="12">
        <f>$H$11</f>
        <v>6.0368765729855012</v>
      </c>
      <c r="I13" s="12">
        <f>$I$11</f>
        <v>7.1421647950032519</v>
      </c>
      <c r="J13" s="12">
        <f>$J$11</f>
        <v>12.76</v>
      </c>
      <c r="K13" s="13">
        <v>9.6364999999999998</v>
      </c>
      <c r="L13" s="14">
        <v>3.4241000000000001</v>
      </c>
      <c r="M13" s="14">
        <v>1.0145999999999999</v>
      </c>
    </row>
    <row r="14" spans="1:13" s="15" customFormat="1" ht="13.8" x14ac:dyDescent="0.25">
      <c r="A14" s="30"/>
      <c r="B14" s="32"/>
      <c r="C14" s="9">
        <v>2021</v>
      </c>
      <c r="D14" s="9" t="s">
        <v>20</v>
      </c>
      <c r="E14" s="11">
        <f>'[1]2.2 Долг.индекс'!O6</f>
        <v>0.01</v>
      </c>
      <c r="F14" s="9">
        <v>0.75</v>
      </c>
      <c r="G14" s="12">
        <f>$G$11</f>
        <v>6.08</v>
      </c>
      <c r="H14" s="12">
        <f>$H$11</f>
        <v>6.0368765729855012</v>
      </c>
      <c r="I14" s="12">
        <f>$I$11</f>
        <v>7.1421647950032519</v>
      </c>
      <c r="J14" s="12">
        <f>$J$11</f>
        <v>12.76</v>
      </c>
      <c r="K14" s="13">
        <v>9.4918999999999993</v>
      </c>
      <c r="L14" s="14">
        <v>3.1536</v>
      </c>
      <c r="M14" s="14">
        <v>1.0145999999999999</v>
      </c>
    </row>
    <row r="15" spans="1:13" s="15" customFormat="1" ht="13.8" x14ac:dyDescent="0.25">
      <c r="A15" s="31"/>
      <c r="B15" s="32"/>
      <c r="C15" s="9">
        <v>2022</v>
      </c>
      <c r="D15" s="9" t="s">
        <v>20</v>
      </c>
      <c r="E15" s="11">
        <f>'[1]2.2 Долг.индекс'!P6</f>
        <v>0.01</v>
      </c>
      <c r="F15" s="9">
        <v>0.75</v>
      </c>
      <c r="G15" s="12">
        <f>$G$11</f>
        <v>6.08</v>
      </c>
      <c r="H15" s="12">
        <f>$H$11</f>
        <v>6.0368765729855012</v>
      </c>
      <c r="I15" s="12">
        <f>$I$11</f>
        <v>7.1421647950032519</v>
      </c>
      <c r="J15" s="12">
        <f>$J$11</f>
        <v>12.76</v>
      </c>
      <c r="K15" s="13">
        <v>9.3495000000000008</v>
      </c>
      <c r="L15" s="14">
        <v>2.9045000000000001</v>
      </c>
      <c r="M15" s="14">
        <v>1.0145999999999999</v>
      </c>
    </row>
    <row r="16" spans="1:13" s="15" customFormat="1" ht="13.8" x14ac:dyDescent="0.25">
      <c r="L16" s="16"/>
      <c r="M16" s="16"/>
    </row>
    <row r="17" spans="2:35" s="15" customFormat="1" ht="13.8" x14ac:dyDescent="0.25">
      <c r="L17" s="16"/>
      <c r="M17" s="16"/>
    </row>
    <row r="18" spans="2:35" x14ac:dyDescent="0.3">
      <c r="B18" t="s">
        <v>21</v>
      </c>
    </row>
    <row r="19" spans="2:35" x14ac:dyDescent="0.3">
      <c r="B19" t="s">
        <v>22</v>
      </c>
    </row>
    <row r="20" spans="2:35" x14ac:dyDescent="0.3">
      <c r="B20" t="s">
        <v>23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</row>
    <row r="21" spans="2:35" x14ac:dyDescent="0.3">
      <c r="B21" t="s">
        <v>24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</row>
    <row r="22" spans="2:35" x14ac:dyDescent="0.3">
      <c r="B22" t="s">
        <v>25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</row>
  </sheetData>
  <mergeCells count="14">
    <mergeCell ref="C5:J5"/>
    <mergeCell ref="L8:L9"/>
    <mergeCell ref="M8:M9"/>
    <mergeCell ref="A11:A15"/>
    <mergeCell ref="B11:B15"/>
    <mergeCell ref="A7:A9"/>
    <mergeCell ref="B7:B9"/>
    <mergeCell ref="C7:C9"/>
    <mergeCell ref="D7:D8"/>
    <mergeCell ref="E7:E8"/>
    <mergeCell ref="F7:F8"/>
    <mergeCell ref="G7:J8"/>
    <mergeCell ref="K7:L7"/>
    <mergeCell ref="K8:K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22"/>
  <sheetViews>
    <sheetView tabSelected="1" workbookViewId="0">
      <selection activeCell="C5" sqref="C5:M5"/>
    </sheetView>
  </sheetViews>
  <sheetFormatPr defaultRowHeight="14.4" x14ac:dyDescent="0.3"/>
  <cols>
    <col min="1" max="1" width="4.6640625" customWidth="1"/>
    <col min="2" max="2" width="23.6640625" customWidth="1"/>
    <col min="4" max="4" width="13.6640625" customWidth="1"/>
    <col min="5" max="5" width="16.5546875" customWidth="1"/>
    <col min="6" max="6" width="15.88671875" customWidth="1"/>
    <col min="7" max="7" width="9.6640625" customWidth="1"/>
    <col min="8" max="8" width="9.88671875" customWidth="1"/>
    <col min="10" max="10" width="11.109375" customWidth="1"/>
    <col min="11" max="11" width="16.6640625" customWidth="1"/>
    <col min="12" max="12" width="15.5546875" style="2" customWidth="1"/>
    <col min="13" max="13" width="19" style="2" customWidth="1"/>
    <col min="257" max="257" width="4.6640625" customWidth="1"/>
    <col min="258" max="258" width="23.6640625" customWidth="1"/>
    <col min="260" max="260" width="13.6640625" customWidth="1"/>
    <col min="261" max="261" width="16.5546875" customWidth="1"/>
    <col min="262" max="262" width="15.88671875" customWidth="1"/>
    <col min="263" max="263" width="9.6640625" customWidth="1"/>
    <col min="264" max="264" width="9.88671875" customWidth="1"/>
    <col min="266" max="266" width="11.109375" customWidth="1"/>
    <col min="267" max="267" width="16.6640625" customWidth="1"/>
    <col min="268" max="268" width="15.5546875" customWidth="1"/>
    <col min="269" max="269" width="19" customWidth="1"/>
    <col min="513" max="513" width="4.6640625" customWidth="1"/>
    <col min="514" max="514" width="23.6640625" customWidth="1"/>
    <col min="516" max="516" width="13.6640625" customWidth="1"/>
    <col min="517" max="517" width="16.5546875" customWidth="1"/>
    <col min="518" max="518" width="15.88671875" customWidth="1"/>
    <col min="519" max="519" width="9.6640625" customWidth="1"/>
    <col min="520" max="520" width="9.88671875" customWidth="1"/>
    <col min="522" max="522" width="11.109375" customWidth="1"/>
    <col min="523" max="523" width="16.6640625" customWidth="1"/>
    <col min="524" max="524" width="15.5546875" customWidth="1"/>
    <col min="525" max="525" width="19" customWidth="1"/>
    <col min="769" max="769" width="4.6640625" customWidth="1"/>
    <col min="770" max="770" width="23.6640625" customWidth="1"/>
    <col min="772" max="772" width="13.6640625" customWidth="1"/>
    <col min="773" max="773" width="16.5546875" customWidth="1"/>
    <col min="774" max="774" width="15.88671875" customWidth="1"/>
    <col min="775" max="775" width="9.6640625" customWidth="1"/>
    <col min="776" max="776" width="9.88671875" customWidth="1"/>
    <col min="778" max="778" width="11.109375" customWidth="1"/>
    <col min="779" max="779" width="16.6640625" customWidth="1"/>
    <col min="780" max="780" width="15.5546875" customWidth="1"/>
    <col min="781" max="781" width="19" customWidth="1"/>
    <col min="1025" max="1025" width="4.6640625" customWidth="1"/>
    <col min="1026" max="1026" width="23.6640625" customWidth="1"/>
    <col min="1028" max="1028" width="13.6640625" customWidth="1"/>
    <col min="1029" max="1029" width="16.5546875" customWidth="1"/>
    <col min="1030" max="1030" width="15.88671875" customWidth="1"/>
    <col min="1031" max="1031" width="9.6640625" customWidth="1"/>
    <col min="1032" max="1032" width="9.88671875" customWidth="1"/>
    <col min="1034" max="1034" width="11.109375" customWidth="1"/>
    <col min="1035" max="1035" width="16.6640625" customWidth="1"/>
    <col min="1036" max="1036" width="15.5546875" customWidth="1"/>
    <col min="1037" max="1037" width="19" customWidth="1"/>
    <col min="1281" max="1281" width="4.6640625" customWidth="1"/>
    <col min="1282" max="1282" width="23.6640625" customWidth="1"/>
    <col min="1284" max="1284" width="13.6640625" customWidth="1"/>
    <col min="1285" max="1285" width="16.5546875" customWidth="1"/>
    <col min="1286" max="1286" width="15.88671875" customWidth="1"/>
    <col min="1287" max="1287" width="9.6640625" customWidth="1"/>
    <col min="1288" max="1288" width="9.88671875" customWidth="1"/>
    <col min="1290" max="1290" width="11.109375" customWidth="1"/>
    <col min="1291" max="1291" width="16.6640625" customWidth="1"/>
    <col min="1292" max="1292" width="15.5546875" customWidth="1"/>
    <col min="1293" max="1293" width="19" customWidth="1"/>
    <col min="1537" max="1537" width="4.6640625" customWidth="1"/>
    <col min="1538" max="1538" width="23.6640625" customWidth="1"/>
    <col min="1540" max="1540" width="13.6640625" customWidth="1"/>
    <col min="1541" max="1541" width="16.5546875" customWidth="1"/>
    <col min="1542" max="1542" width="15.88671875" customWidth="1"/>
    <col min="1543" max="1543" width="9.6640625" customWidth="1"/>
    <col min="1544" max="1544" width="9.88671875" customWidth="1"/>
    <col min="1546" max="1546" width="11.109375" customWidth="1"/>
    <col min="1547" max="1547" width="16.6640625" customWidth="1"/>
    <col min="1548" max="1548" width="15.5546875" customWidth="1"/>
    <col min="1549" max="1549" width="19" customWidth="1"/>
    <col min="1793" max="1793" width="4.6640625" customWidth="1"/>
    <col min="1794" max="1794" width="23.6640625" customWidth="1"/>
    <col min="1796" max="1796" width="13.6640625" customWidth="1"/>
    <col min="1797" max="1797" width="16.5546875" customWidth="1"/>
    <col min="1798" max="1798" width="15.88671875" customWidth="1"/>
    <col min="1799" max="1799" width="9.6640625" customWidth="1"/>
    <col min="1800" max="1800" width="9.88671875" customWidth="1"/>
    <col min="1802" max="1802" width="11.109375" customWidth="1"/>
    <col min="1803" max="1803" width="16.6640625" customWidth="1"/>
    <col min="1804" max="1804" width="15.5546875" customWidth="1"/>
    <col min="1805" max="1805" width="19" customWidth="1"/>
    <col min="2049" max="2049" width="4.6640625" customWidth="1"/>
    <col min="2050" max="2050" width="23.6640625" customWidth="1"/>
    <col min="2052" max="2052" width="13.6640625" customWidth="1"/>
    <col min="2053" max="2053" width="16.5546875" customWidth="1"/>
    <col min="2054" max="2054" width="15.88671875" customWidth="1"/>
    <col min="2055" max="2055" width="9.6640625" customWidth="1"/>
    <col min="2056" max="2056" width="9.88671875" customWidth="1"/>
    <col min="2058" max="2058" width="11.109375" customWidth="1"/>
    <col min="2059" max="2059" width="16.6640625" customWidth="1"/>
    <col min="2060" max="2060" width="15.5546875" customWidth="1"/>
    <col min="2061" max="2061" width="19" customWidth="1"/>
    <col min="2305" max="2305" width="4.6640625" customWidth="1"/>
    <col min="2306" max="2306" width="23.6640625" customWidth="1"/>
    <col min="2308" max="2308" width="13.6640625" customWidth="1"/>
    <col min="2309" max="2309" width="16.5546875" customWidth="1"/>
    <col min="2310" max="2310" width="15.88671875" customWidth="1"/>
    <col min="2311" max="2311" width="9.6640625" customWidth="1"/>
    <col min="2312" max="2312" width="9.88671875" customWidth="1"/>
    <col min="2314" max="2314" width="11.109375" customWidth="1"/>
    <col min="2315" max="2315" width="16.6640625" customWidth="1"/>
    <col min="2316" max="2316" width="15.5546875" customWidth="1"/>
    <col min="2317" max="2317" width="19" customWidth="1"/>
    <col min="2561" max="2561" width="4.6640625" customWidth="1"/>
    <col min="2562" max="2562" width="23.6640625" customWidth="1"/>
    <col min="2564" max="2564" width="13.6640625" customWidth="1"/>
    <col min="2565" max="2565" width="16.5546875" customWidth="1"/>
    <col min="2566" max="2566" width="15.88671875" customWidth="1"/>
    <col min="2567" max="2567" width="9.6640625" customWidth="1"/>
    <col min="2568" max="2568" width="9.88671875" customWidth="1"/>
    <col min="2570" max="2570" width="11.109375" customWidth="1"/>
    <col min="2571" max="2571" width="16.6640625" customWidth="1"/>
    <col min="2572" max="2572" width="15.5546875" customWidth="1"/>
    <col min="2573" max="2573" width="19" customWidth="1"/>
    <col min="2817" max="2817" width="4.6640625" customWidth="1"/>
    <col min="2818" max="2818" width="23.6640625" customWidth="1"/>
    <col min="2820" max="2820" width="13.6640625" customWidth="1"/>
    <col min="2821" max="2821" width="16.5546875" customWidth="1"/>
    <col min="2822" max="2822" width="15.88671875" customWidth="1"/>
    <col min="2823" max="2823" width="9.6640625" customWidth="1"/>
    <col min="2824" max="2824" width="9.88671875" customWidth="1"/>
    <col min="2826" max="2826" width="11.109375" customWidth="1"/>
    <col min="2827" max="2827" width="16.6640625" customWidth="1"/>
    <col min="2828" max="2828" width="15.5546875" customWidth="1"/>
    <col min="2829" max="2829" width="19" customWidth="1"/>
    <col min="3073" max="3073" width="4.6640625" customWidth="1"/>
    <col min="3074" max="3074" width="23.6640625" customWidth="1"/>
    <col min="3076" max="3076" width="13.6640625" customWidth="1"/>
    <col min="3077" max="3077" width="16.5546875" customWidth="1"/>
    <col min="3078" max="3078" width="15.88671875" customWidth="1"/>
    <col min="3079" max="3079" width="9.6640625" customWidth="1"/>
    <col min="3080" max="3080" width="9.88671875" customWidth="1"/>
    <col min="3082" max="3082" width="11.109375" customWidth="1"/>
    <col min="3083" max="3083" width="16.6640625" customWidth="1"/>
    <col min="3084" max="3084" width="15.5546875" customWidth="1"/>
    <col min="3085" max="3085" width="19" customWidth="1"/>
    <col min="3329" max="3329" width="4.6640625" customWidth="1"/>
    <col min="3330" max="3330" width="23.6640625" customWidth="1"/>
    <col min="3332" max="3332" width="13.6640625" customWidth="1"/>
    <col min="3333" max="3333" width="16.5546875" customWidth="1"/>
    <col min="3334" max="3334" width="15.88671875" customWidth="1"/>
    <col min="3335" max="3335" width="9.6640625" customWidth="1"/>
    <col min="3336" max="3336" width="9.88671875" customWidth="1"/>
    <col min="3338" max="3338" width="11.109375" customWidth="1"/>
    <col min="3339" max="3339" width="16.6640625" customWidth="1"/>
    <col min="3340" max="3340" width="15.5546875" customWidth="1"/>
    <col min="3341" max="3341" width="19" customWidth="1"/>
    <col min="3585" max="3585" width="4.6640625" customWidth="1"/>
    <col min="3586" max="3586" width="23.6640625" customWidth="1"/>
    <col min="3588" max="3588" width="13.6640625" customWidth="1"/>
    <col min="3589" max="3589" width="16.5546875" customWidth="1"/>
    <col min="3590" max="3590" width="15.88671875" customWidth="1"/>
    <col min="3591" max="3591" width="9.6640625" customWidth="1"/>
    <col min="3592" max="3592" width="9.88671875" customWidth="1"/>
    <col min="3594" max="3594" width="11.109375" customWidth="1"/>
    <col min="3595" max="3595" width="16.6640625" customWidth="1"/>
    <col min="3596" max="3596" width="15.5546875" customWidth="1"/>
    <col min="3597" max="3597" width="19" customWidth="1"/>
    <col min="3841" max="3841" width="4.6640625" customWidth="1"/>
    <col min="3842" max="3842" width="23.6640625" customWidth="1"/>
    <col min="3844" max="3844" width="13.6640625" customWidth="1"/>
    <col min="3845" max="3845" width="16.5546875" customWidth="1"/>
    <col min="3846" max="3846" width="15.88671875" customWidth="1"/>
    <col min="3847" max="3847" width="9.6640625" customWidth="1"/>
    <col min="3848" max="3848" width="9.88671875" customWidth="1"/>
    <col min="3850" max="3850" width="11.109375" customWidth="1"/>
    <col min="3851" max="3851" width="16.6640625" customWidth="1"/>
    <col min="3852" max="3852" width="15.5546875" customWidth="1"/>
    <col min="3853" max="3853" width="19" customWidth="1"/>
    <col min="4097" max="4097" width="4.6640625" customWidth="1"/>
    <col min="4098" max="4098" width="23.6640625" customWidth="1"/>
    <col min="4100" max="4100" width="13.6640625" customWidth="1"/>
    <col min="4101" max="4101" width="16.5546875" customWidth="1"/>
    <col min="4102" max="4102" width="15.88671875" customWidth="1"/>
    <col min="4103" max="4103" width="9.6640625" customWidth="1"/>
    <col min="4104" max="4104" width="9.88671875" customWidth="1"/>
    <col min="4106" max="4106" width="11.109375" customWidth="1"/>
    <col min="4107" max="4107" width="16.6640625" customWidth="1"/>
    <col min="4108" max="4108" width="15.5546875" customWidth="1"/>
    <col min="4109" max="4109" width="19" customWidth="1"/>
    <col min="4353" max="4353" width="4.6640625" customWidth="1"/>
    <col min="4354" max="4354" width="23.6640625" customWidth="1"/>
    <col min="4356" max="4356" width="13.6640625" customWidth="1"/>
    <col min="4357" max="4357" width="16.5546875" customWidth="1"/>
    <col min="4358" max="4358" width="15.88671875" customWidth="1"/>
    <col min="4359" max="4359" width="9.6640625" customWidth="1"/>
    <col min="4360" max="4360" width="9.88671875" customWidth="1"/>
    <col min="4362" max="4362" width="11.109375" customWidth="1"/>
    <col min="4363" max="4363" width="16.6640625" customWidth="1"/>
    <col min="4364" max="4364" width="15.5546875" customWidth="1"/>
    <col min="4365" max="4365" width="19" customWidth="1"/>
    <col min="4609" max="4609" width="4.6640625" customWidth="1"/>
    <col min="4610" max="4610" width="23.6640625" customWidth="1"/>
    <col min="4612" max="4612" width="13.6640625" customWidth="1"/>
    <col min="4613" max="4613" width="16.5546875" customWidth="1"/>
    <col min="4614" max="4614" width="15.88671875" customWidth="1"/>
    <col min="4615" max="4615" width="9.6640625" customWidth="1"/>
    <col min="4616" max="4616" width="9.88671875" customWidth="1"/>
    <col min="4618" max="4618" width="11.109375" customWidth="1"/>
    <col min="4619" max="4619" width="16.6640625" customWidth="1"/>
    <col min="4620" max="4620" width="15.5546875" customWidth="1"/>
    <col min="4621" max="4621" width="19" customWidth="1"/>
    <col min="4865" max="4865" width="4.6640625" customWidth="1"/>
    <col min="4866" max="4866" width="23.6640625" customWidth="1"/>
    <col min="4868" max="4868" width="13.6640625" customWidth="1"/>
    <col min="4869" max="4869" width="16.5546875" customWidth="1"/>
    <col min="4870" max="4870" width="15.88671875" customWidth="1"/>
    <col min="4871" max="4871" width="9.6640625" customWidth="1"/>
    <col min="4872" max="4872" width="9.88671875" customWidth="1"/>
    <col min="4874" max="4874" width="11.109375" customWidth="1"/>
    <col min="4875" max="4875" width="16.6640625" customWidth="1"/>
    <col min="4876" max="4876" width="15.5546875" customWidth="1"/>
    <col min="4877" max="4877" width="19" customWidth="1"/>
    <col min="5121" max="5121" width="4.6640625" customWidth="1"/>
    <col min="5122" max="5122" width="23.6640625" customWidth="1"/>
    <col min="5124" max="5124" width="13.6640625" customWidth="1"/>
    <col min="5125" max="5125" width="16.5546875" customWidth="1"/>
    <col min="5126" max="5126" width="15.88671875" customWidth="1"/>
    <col min="5127" max="5127" width="9.6640625" customWidth="1"/>
    <col min="5128" max="5128" width="9.88671875" customWidth="1"/>
    <col min="5130" max="5130" width="11.109375" customWidth="1"/>
    <col min="5131" max="5131" width="16.6640625" customWidth="1"/>
    <col min="5132" max="5132" width="15.5546875" customWidth="1"/>
    <col min="5133" max="5133" width="19" customWidth="1"/>
    <col min="5377" max="5377" width="4.6640625" customWidth="1"/>
    <col min="5378" max="5378" width="23.6640625" customWidth="1"/>
    <col min="5380" max="5380" width="13.6640625" customWidth="1"/>
    <col min="5381" max="5381" width="16.5546875" customWidth="1"/>
    <col min="5382" max="5382" width="15.88671875" customWidth="1"/>
    <col min="5383" max="5383" width="9.6640625" customWidth="1"/>
    <col min="5384" max="5384" width="9.88671875" customWidth="1"/>
    <col min="5386" max="5386" width="11.109375" customWidth="1"/>
    <col min="5387" max="5387" width="16.6640625" customWidth="1"/>
    <col min="5388" max="5388" width="15.5546875" customWidth="1"/>
    <col min="5389" max="5389" width="19" customWidth="1"/>
    <col min="5633" max="5633" width="4.6640625" customWidth="1"/>
    <col min="5634" max="5634" width="23.6640625" customWidth="1"/>
    <col min="5636" max="5636" width="13.6640625" customWidth="1"/>
    <col min="5637" max="5637" width="16.5546875" customWidth="1"/>
    <col min="5638" max="5638" width="15.88671875" customWidth="1"/>
    <col min="5639" max="5639" width="9.6640625" customWidth="1"/>
    <col min="5640" max="5640" width="9.88671875" customWidth="1"/>
    <col min="5642" max="5642" width="11.109375" customWidth="1"/>
    <col min="5643" max="5643" width="16.6640625" customWidth="1"/>
    <col min="5644" max="5644" width="15.5546875" customWidth="1"/>
    <col min="5645" max="5645" width="19" customWidth="1"/>
    <col min="5889" max="5889" width="4.6640625" customWidth="1"/>
    <col min="5890" max="5890" width="23.6640625" customWidth="1"/>
    <col min="5892" max="5892" width="13.6640625" customWidth="1"/>
    <col min="5893" max="5893" width="16.5546875" customWidth="1"/>
    <col min="5894" max="5894" width="15.88671875" customWidth="1"/>
    <col min="5895" max="5895" width="9.6640625" customWidth="1"/>
    <col min="5896" max="5896" width="9.88671875" customWidth="1"/>
    <col min="5898" max="5898" width="11.109375" customWidth="1"/>
    <col min="5899" max="5899" width="16.6640625" customWidth="1"/>
    <col min="5900" max="5900" width="15.5546875" customWidth="1"/>
    <col min="5901" max="5901" width="19" customWidth="1"/>
    <col min="6145" max="6145" width="4.6640625" customWidth="1"/>
    <col min="6146" max="6146" width="23.6640625" customWidth="1"/>
    <col min="6148" max="6148" width="13.6640625" customWidth="1"/>
    <col min="6149" max="6149" width="16.5546875" customWidth="1"/>
    <col min="6150" max="6150" width="15.88671875" customWidth="1"/>
    <col min="6151" max="6151" width="9.6640625" customWidth="1"/>
    <col min="6152" max="6152" width="9.88671875" customWidth="1"/>
    <col min="6154" max="6154" width="11.109375" customWidth="1"/>
    <col min="6155" max="6155" width="16.6640625" customWidth="1"/>
    <col min="6156" max="6156" width="15.5546875" customWidth="1"/>
    <col min="6157" max="6157" width="19" customWidth="1"/>
    <col min="6401" max="6401" width="4.6640625" customWidth="1"/>
    <col min="6402" max="6402" width="23.6640625" customWidth="1"/>
    <col min="6404" max="6404" width="13.6640625" customWidth="1"/>
    <col min="6405" max="6405" width="16.5546875" customWidth="1"/>
    <col min="6406" max="6406" width="15.88671875" customWidth="1"/>
    <col min="6407" max="6407" width="9.6640625" customWidth="1"/>
    <col min="6408" max="6408" width="9.88671875" customWidth="1"/>
    <col min="6410" max="6410" width="11.109375" customWidth="1"/>
    <col min="6411" max="6411" width="16.6640625" customWidth="1"/>
    <col min="6412" max="6412" width="15.5546875" customWidth="1"/>
    <col min="6413" max="6413" width="19" customWidth="1"/>
    <col min="6657" max="6657" width="4.6640625" customWidth="1"/>
    <col min="6658" max="6658" width="23.6640625" customWidth="1"/>
    <col min="6660" max="6660" width="13.6640625" customWidth="1"/>
    <col min="6661" max="6661" width="16.5546875" customWidth="1"/>
    <col min="6662" max="6662" width="15.88671875" customWidth="1"/>
    <col min="6663" max="6663" width="9.6640625" customWidth="1"/>
    <col min="6664" max="6664" width="9.88671875" customWidth="1"/>
    <col min="6666" max="6666" width="11.109375" customWidth="1"/>
    <col min="6667" max="6667" width="16.6640625" customWidth="1"/>
    <col min="6668" max="6668" width="15.5546875" customWidth="1"/>
    <col min="6669" max="6669" width="19" customWidth="1"/>
    <col min="6913" max="6913" width="4.6640625" customWidth="1"/>
    <col min="6914" max="6914" width="23.6640625" customWidth="1"/>
    <col min="6916" max="6916" width="13.6640625" customWidth="1"/>
    <col min="6917" max="6917" width="16.5546875" customWidth="1"/>
    <col min="6918" max="6918" width="15.88671875" customWidth="1"/>
    <col min="6919" max="6919" width="9.6640625" customWidth="1"/>
    <col min="6920" max="6920" width="9.88671875" customWidth="1"/>
    <col min="6922" max="6922" width="11.109375" customWidth="1"/>
    <col min="6923" max="6923" width="16.6640625" customWidth="1"/>
    <col min="6924" max="6924" width="15.5546875" customWidth="1"/>
    <col min="6925" max="6925" width="19" customWidth="1"/>
    <col min="7169" max="7169" width="4.6640625" customWidth="1"/>
    <col min="7170" max="7170" width="23.6640625" customWidth="1"/>
    <col min="7172" max="7172" width="13.6640625" customWidth="1"/>
    <col min="7173" max="7173" width="16.5546875" customWidth="1"/>
    <col min="7174" max="7174" width="15.88671875" customWidth="1"/>
    <col min="7175" max="7175" width="9.6640625" customWidth="1"/>
    <col min="7176" max="7176" width="9.88671875" customWidth="1"/>
    <col min="7178" max="7178" width="11.109375" customWidth="1"/>
    <col min="7179" max="7179" width="16.6640625" customWidth="1"/>
    <col min="7180" max="7180" width="15.5546875" customWidth="1"/>
    <col min="7181" max="7181" width="19" customWidth="1"/>
    <col min="7425" max="7425" width="4.6640625" customWidth="1"/>
    <col min="7426" max="7426" width="23.6640625" customWidth="1"/>
    <col min="7428" max="7428" width="13.6640625" customWidth="1"/>
    <col min="7429" max="7429" width="16.5546875" customWidth="1"/>
    <col min="7430" max="7430" width="15.88671875" customWidth="1"/>
    <col min="7431" max="7431" width="9.6640625" customWidth="1"/>
    <col min="7432" max="7432" width="9.88671875" customWidth="1"/>
    <col min="7434" max="7434" width="11.109375" customWidth="1"/>
    <col min="7435" max="7435" width="16.6640625" customWidth="1"/>
    <col min="7436" max="7436" width="15.5546875" customWidth="1"/>
    <col min="7437" max="7437" width="19" customWidth="1"/>
    <col min="7681" max="7681" width="4.6640625" customWidth="1"/>
    <col min="7682" max="7682" width="23.6640625" customWidth="1"/>
    <col min="7684" max="7684" width="13.6640625" customWidth="1"/>
    <col min="7685" max="7685" width="16.5546875" customWidth="1"/>
    <col min="7686" max="7686" width="15.88671875" customWidth="1"/>
    <col min="7687" max="7687" width="9.6640625" customWidth="1"/>
    <col min="7688" max="7688" width="9.88671875" customWidth="1"/>
    <col min="7690" max="7690" width="11.109375" customWidth="1"/>
    <col min="7691" max="7691" width="16.6640625" customWidth="1"/>
    <col min="7692" max="7692" width="15.5546875" customWidth="1"/>
    <col min="7693" max="7693" width="19" customWidth="1"/>
    <col min="7937" max="7937" width="4.6640625" customWidth="1"/>
    <col min="7938" max="7938" width="23.6640625" customWidth="1"/>
    <col min="7940" max="7940" width="13.6640625" customWidth="1"/>
    <col min="7941" max="7941" width="16.5546875" customWidth="1"/>
    <col min="7942" max="7942" width="15.88671875" customWidth="1"/>
    <col min="7943" max="7943" width="9.6640625" customWidth="1"/>
    <col min="7944" max="7944" width="9.88671875" customWidth="1"/>
    <col min="7946" max="7946" width="11.109375" customWidth="1"/>
    <col min="7947" max="7947" width="16.6640625" customWidth="1"/>
    <col min="7948" max="7948" width="15.5546875" customWidth="1"/>
    <col min="7949" max="7949" width="19" customWidth="1"/>
    <col min="8193" max="8193" width="4.6640625" customWidth="1"/>
    <col min="8194" max="8194" width="23.6640625" customWidth="1"/>
    <col min="8196" max="8196" width="13.6640625" customWidth="1"/>
    <col min="8197" max="8197" width="16.5546875" customWidth="1"/>
    <col min="8198" max="8198" width="15.88671875" customWidth="1"/>
    <col min="8199" max="8199" width="9.6640625" customWidth="1"/>
    <col min="8200" max="8200" width="9.88671875" customWidth="1"/>
    <col min="8202" max="8202" width="11.109375" customWidth="1"/>
    <col min="8203" max="8203" width="16.6640625" customWidth="1"/>
    <col min="8204" max="8204" width="15.5546875" customWidth="1"/>
    <col min="8205" max="8205" width="19" customWidth="1"/>
    <col min="8449" max="8449" width="4.6640625" customWidth="1"/>
    <col min="8450" max="8450" width="23.6640625" customWidth="1"/>
    <col min="8452" max="8452" width="13.6640625" customWidth="1"/>
    <col min="8453" max="8453" width="16.5546875" customWidth="1"/>
    <col min="8454" max="8454" width="15.88671875" customWidth="1"/>
    <col min="8455" max="8455" width="9.6640625" customWidth="1"/>
    <col min="8456" max="8456" width="9.88671875" customWidth="1"/>
    <col min="8458" max="8458" width="11.109375" customWidth="1"/>
    <col min="8459" max="8459" width="16.6640625" customWidth="1"/>
    <col min="8460" max="8460" width="15.5546875" customWidth="1"/>
    <col min="8461" max="8461" width="19" customWidth="1"/>
    <col min="8705" max="8705" width="4.6640625" customWidth="1"/>
    <col min="8706" max="8706" width="23.6640625" customWidth="1"/>
    <col min="8708" max="8708" width="13.6640625" customWidth="1"/>
    <col min="8709" max="8709" width="16.5546875" customWidth="1"/>
    <col min="8710" max="8710" width="15.88671875" customWidth="1"/>
    <col min="8711" max="8711" width="9.6640625" customWidth="1"/>
    <col min="8712" max="8712" width="9.88671875" customWidth="1"/>
    <col min="8714" max="8714" width="11.109375" customWidth="1"/>
    <col min="8715" max="8715" width="16.6640625" customWidth="1"/>
    <col min="8716" max="8716" width="15.5546875" customWidth="1"/>
    <col min="8717" max="8717" width="19" customWidth="1"/>
    <col min="8961" max="8961" width="4.6640625" customWidth="1"/>
    <col min="8962" max="8962" width="23.6640625" customWidth="1"/>
    <col min="8964" max="8964" width="13.6640625" customWidth="1"/>
    <col min="8965" max="8965" width="16.5546875" customWidth="1"/>
    <col min="8966" max="8966" width="15.88671875" customWidth="1"/>
    <col min="8967" max="8967" width="9.6640625" customWidth="1"/>
    <col min="8968" max="8968" width="9.88671875" customWidth="1"/>
    <col min="8970" max="8970" width="11.109375" customWidth="1"/>
    <col min="8971" max="8971" width="16.6640625" customWidth="1"/>
    <col min="8972" max="8972" width="15.5546875" customWidth="1"/>
    <col min="8973" max="8973" width="19" customWidth="1"/>
    <col min="9217" max="9217" width="4.6640625" customWidth="1"/>
    <col min="9218" max="9218" width="23.6640625" customWidth="1"/>
    <col min="9220" max="9220" width="13.6640625" customWidth="1"/>
    <col min="9221" max="9221" width="16.5546875" customWidth="1"/>
    <col min="9222" max="9222" width="15.88671875" customWidth="1"/>
    <col min="9223" max="9223" width="9.6640625" customWidth="1"/>
    <col min="9224" max="9224" width="9.88671875" customWidth="1"/>
    <col min="9226" max="9226" width="11.109375" customWidth="1"/>
    <col min="9227" max="9227" width="16.6640625" customWidth="1"/>
    <col min="9228" max="9228" width="15.5546875" customWidth="1"/>
    <col min="9229" max="9229" width="19" customWidth="1"/>
    <col min="9473" max="9473" width="4.6640625" customWidth="1"/>
    <col min="9474" max="9474" width="23.6640625" customWidth="1"/>
    <col min="9476" max="9476" width="13.6640625" customWidth="1"/>
    <col min="9477" max="9477" width="16.5546875" customWidth="1"/>
    <col min="9478" max="9478" width="15.88671875" customWidth="1"/>
    <col min="9479" max="9479" width="9.6640625" customWidth="1"/>
    <col min="9480" max="9480" width="9.88671875" customWidth="1"/>
    <col min="9482" max="9482" width="11.109375" customWidth="1"/>
    <col min="9483" max="9483" width="16.6640625" customWidth="1"/>
    <col min="9484" max="9484" width="15.5546875" customWidth="1"/>
    <col min="9485" max="9485" width="19" customWidth="1"/>
    <col min="9729" max="9729" width="4.6640625" customWidth="1"/>
    <col min="9730" max="9730" width="23.6640625" customWidth="1"/>
    <col min="9732" max="9732" width="13.6640625" customWidth="1"/>
    <col min="9733" max="9733" width="16.5546875" customWidth="1"/>
    <col min="9734" max="9734" width="15.88671875" customWidth="1"/>
    <col min="9735" max="9735" width="9.6640625" customWidth="1"/>
    <col min="9736" max="9736" width="9.88671875" customWidth="1"/>
    <col min="9738" max="9738" width="11.109375" customWidth="1"/>
    <col min="9739" max="9739" width="16.6640625" customWidth="1"/>
    <col min="9740" max="9740" width="15.5546875" customWidth="1"/>
    <col min="9741" max="9741" width="19" customWidth="1"/>
    <col min="9985" max="9985" width="4.6640625" customWidth="1"/>
    <col min="9986" max="9986" width="23.6640625" customWidth="1"/>
    <col min="9988" max="9988" width="13.6640625" customWidth="1"/>
    <col min="9989" max="9989" width="16.5546875" customWidth="1"/>
    <col min="9990" max="9990" width="15.88671875" customWidth="1"/>
    <col min="9991" max="9991" width="9.6640625" customWidth="1"/>
    <col min="9992" max="9992" width="9.88671875" customWidth="1"/>
    <col min="9994" max="9994" width="11.109375" customWidth="1"/>
    <col min="9995" max="9995" width="16.6640625" customWidth="1"/>
    <col min="9996" max="9996" width="15.5546875" customWidth="1"/>
    <col min="9997" max="9997" width="19" customWidth="1"/>
    <col min="10241" max="10241" width="4.6640625" customWidth="1"/>
    <col min="10242" max="10242" width="23.6640625" customWidth="1"/>
    <col min="10244" max="10244" width="13.6640625" customWidth="1"/>
    <col min="10245" max="10245" width="16.5546875" customWidth="1"/>
    <col min="10246" max="10246" width="15.88671875" customWidth="1"/>
    <col min="10247" max="10247" width="9.6640625" customWidth="1"/>
    <col min="10248" max="10248" width="9.88671875" customWidth="1"/>
    <col min="10250" max="10250" width="11.109375" customWidth="1"/>
    <col min="10251" max="10251" width="16.6640625" customWidth="1"/>
    <col min="10252" max="10252" width="15.5546875" customWidth="1"/>
    <col min="10253" max="10253" width="19" customWidth="1"/>
    <col min="10497" max="10497" width="4.6640625" customWidth="1"/>
    <col min="10498" max="10498" width="23.6640625" customWidth="1"/>
    <col min="10500" max="10500" width="13.6640625" customWidth="1"/>
    <col min="10501" max="10501" width="16.5546875" customWidth="1"/>
    <col min="10502" max="10502" width="15.88671875" customWidth="1"/>
    <col min="10503" max="10503" width="9.6640625" customWidth="1"/>
    <col min="10504" max="10504" width="9.88671875" customWidth="1"/>
    <col min="10506" max="10506" width="11.109375" customWidth="1"/>
    <col min="10507" max="10507" width="16.6640625" customWidth="1"/>
    <col min="10508" max="10508" width="15.5546875" customWidth="1"/>
    <col min="10509" max="10509" width="19" customWidth="1"/>
    <col min="10753" max="10753" width="4.6640625" customWidth="1"/>
    <col min="10754" max="10754" width="23.6640625" customWidth="1"/>
    <col min="10756" max="10756" width="13.6640625" customWidth="1"/>
    <col min="10757" max="10757" width="16.5546875" customWidth="1"/>
    <col min="10758" max="10758" width="15.88671875" customWidth="1"/>
    <col min="10759" max="10759" width="9.6640625" customWidth="1"/>
    <col min="10760" max="10760" width="9.88671875" customWidth="1"/>
    <col min="10762" max="10762" width="11.109375" customWidth="1"/>
    <col min="10763" max="10763" width="16.6640625" customWidth="1"/>
    <col min="10764" max="10764" width="15.5546875" customWidth="1"/>
    <col min="10765" max="10765" width="19" customWidth="1"/>
    <col min="11009" max="11009" width="4.6640625" customWidth="1"/>
    <col min="11010" max="11010" width="23.6640625" customWidth="1"/>
    <col min="11012" max="11012" width="13.6640625" customWidth="1"/>
    <col min="11013" max="11013" width="16.5546875" customWidth="1"/>
    <col min="11014" max="11014" width="15.88671875" customWidth="1"/>
    <col min="11015" max="11015" width="9.6640625" customWidth="1"/>
    <col min="11016" max="11016" width="9.88671875" customWidth="1"/>
    <col min="11018" max="11018" width="11.109375" customWidth="1"/>
    <col min="11019" max="11019" width="16.6640625" customWidth="1"/>
    <col min="11020" max="11020" width="15.5546875" customWidth="1"/>
    <col min="11021" max="11021" width="19" customWidth="1"/>
    <col min="11265" max="11265" width="4.6640625" customWidth="1"/>
    <col min="11266" max="11266" width="23.6640625" customWidth="1"/>
    <col min="11268" max="11268" width="13.6640625" customWidth="1"/>
    <col min="11269" max="11269" width="16.5546875" customWidth="1"/>
    <col min="11270" max="11270" width="15.88671875" customWidth="1"/>
    <col min="11271" max="11271" width="9.6640625" customWidth="1"/>
    <col min="11272" max="11272" width="9.88671875" customWidth="1"/>
    <col min="11274" max="11274" width="11.109375" customWidth="1"/>
    <col min="11275" max="11275" width="16.6640625" customWidth="1"/>
    <col min="11276" max="11276" width="15.5546875" customWidth="1"/>
    <col min="11277" max="11277" width="19" customWidth="1"/>
    <col min="11521" max="11521" width="4.6640625" customWidth="1"/>
    <col min="11522" max="11522" width="23.6640625" customWidth="1"/>
    <col min="11524" max="11524" width="13.6640625" customWidth="1"/>
    <col min="11525" max="11525" width="16.5546875" customWidth="1"/>
    <col min="11526" max="11526" width="15.88671875" customWidth="1"/>
    <col min="11527" max="11527" width="9.6640625" customWidth="1"/>
    <col min="11528" max="11528" width="9.88671875" customWidth="1"/>
    <col min="11530" max="11530" width="11.109375" customWidth="1"/>
    <col min="11531" max="11531" width="16.6640625" customWidth="1"/>
    <col min="11532" max="11532" width="15.5546875" customWidth="1"/>
    <col min="11533" max="11533" width="19" customWidth="1"/>
    <col min="11777" max="11777" width="4.6640625" customWidth="1"/>
    <col min="11778" max="11778" width="23.6640625" customWidth="1"/>
    <col min="11780" max="11780" width="13.6640625" customWidth="1"/>
    <col min="11781" max="11781" width="16.5546875" customWidth="1"/>
    <col min="11782" max="11782" width="15.88671875" customWidth="1"/>
    <col min="11783" max="11783" width="9.6640625" customWidth="1"/>
    <col min="11784" max="11784" width="9.88671875" customWidth="1"/>
    <col min="11786" max="11786" width="11.109375" customWidth="1"/>
    <col min="11787" max="11787" width="16.6640625" customWidth="1"/>
    <col min="11788" max="11788" width="15.5546875" customWidth="1"/>
    <col min="11789" max="11789" width="19" customWidth="1"/>
    <col min="12033" max="12033" width="4.6640625" customWidth="1"/>
    <col min="12034" max="12034" width="23.6640625" customWidth="1"/>
    <col min="12036" max="12036" width="13.6640625" customWidth="1"/>
    <col min="12037" max="12037" width="16.5546875" customWidth="1"/>
    <col min="12038" max="12038" width="15.88671875" customWidth="1"/>
    <col min="12039" max="12039" width="9.6640625" customWidth="1"/>
    <col min="12040" max="12040" width="9.88671875" customWidth="1"/>
    <col min="12042" max="12042" width="11.109375" customWidth="1"/>
    <col min="12043" max="12043" width="16.6640625" customWidth="1"/>
    <col min="12044" max="12044" width="15.5546875" customWidth="1"/>
    <col min="12045" max="12045" width="19" customWidth="1"/>
    <col min="12289" max="12289" width="4.6640625" customWidth="1"/>
    <col min="12290" max="12290" width="23.6640625" customWidth="1"/>
    <col min="12292" max="12292" width="13.6640625" customWidth="1"/>
    <col min="12293" max="12293" width="16.5546875" customWidth="1"/>
    <col min="12294" max="12294" width="15.88671875" customWidth="1"/>
    <col min="12295" max="12295" width="9.6640625" customWidth="1"/>
    <col min="12296" max="12296" width="9.88671875" customWidth="1"/>
    <col min="12298" max="12298" width="11.109375" customWidth="1"/>
    <col min="12299" max="12299" width="16.6640625" customWidth="1"/>
    <col min="12300" max="12300" width="15.5546875" customWidth="1"/>
    <col min="12301" max="12301" width="19" customWidth="1"/>
    <col min="12545" max="12545" width="4.6640625" customWidth="1"/>
    <col min="12546" max="12546" width="23.6640625" customWidth="1"/>
    <col min="12548" max="12548" width="13.6640625" customWidth="1"/>
    <col min="12549" max="12549" width="16.5546875" customWidth="1"/>
    <col min="12550" max="12550" width="15.88671875" customWidth="1"/>
    <col min="12551" max="12551" width="9.6640625" customWidth="1"/>
    <col min="12552" max="12552" width="9.88671875" customWidth="1"/>
    <col min="12554" max="12554" width="11.109375" customWidth="1"/>
    <col min="12555" max="12555" width="16.6640625" customWidth="1"/>
    <col min="12556" max="12556" width="15.5546875" customWidth="1"/>
    <col min="12557" max="12557" width="19" customWidth="1"/>
    <col min="12801" max="12801" width="4.6640625" customWidth="1"/>
    <col min="12802" max="12802" width="23.6640625" customWidth="1"/>
    <col min="12804" max="12804" width="13.6640625" customWidth="1"/>
    <col min="12805" max="12805" width="16.5546875" customWidth="1"/>
    <col min="12806" max="12806" width="15.88671875" customWidth="1"/>
    <col min="12807" max="12807" width="9.6640625" customWidth="1"/>
    <col min="12808" max="12808" width="9.88671875" customWidth="1"/>
    <col min="12810" max="12810" width="11.109375" customWidth="1"/>
    <col min="12811" max="12811" width="16.6640625" customWidth="1"/>
    <col min="12812" max="12812" width="15.5546875" customWidth="1"/>
    <col min="12813" max="12813" width="19" customWidth="1"/>
    <col min="13057" max="13057" width="4.6640625" customWidth="1"/>
    <col min="13058" max="13058" width="23.6640625" customWidth="1"/>
    <col min="13060" max="13060" width="13.6640625" customWidth="1"/>
    <col min="13061" max="13061" width="16.5546875" customWidth="1"/>
    <col min="13062" max="13062" width="15.88671875" customWidth="1"/>
    <col min="13063" max="13063" width="9.6640625" customWidth="1"/>
    <col min="13064" max="13064" width="9.88671875" customWidth="1"/>
    <col min="13066" max="13066" width="11.109375" customWidth="1"/>
    <col min="13067" max="13067" width="16.6640625" customWidth="1"/>
    <col min="13068" max="13068" width="15.5546875" customWidth="1"/>
    <col min="13069" max="13069" width="19" customWidth="1"/>
    <col min="13313" max="13313" width="4.6640625" customWidth="1"/>
    <col min="13314" max="13314" width="23.6640625" customWidth="1"/>
    <col min="13316" max="13316" width="13.6640625" customWidth="1"/>
    <col min="13317" max="13317" width="16.5546875" customWidth="1"/>
    <col min="13318" max="13318" width="15.88671875" customWidth="1"/>
    <col min="13319" max="13319" width="9.6640625" customWidth="1"/>
    <col min="13320" max="13320" width="9.88671875" customWidth="1"/>
    <col min="13322" max="13322" width="11.109375" customWidth="1"/>
    <col min="13323" max="13323" width="16.6640625" customWidth="1"/>
    <col min="13324" max="13324" width="15.5546875" customWidth="1"/>
    <col min="13325" max="13325" width="19" customWidth="1"/>
    <col min="13569" max="13569" width="4.6640625" customWidth="1"/>
    <col min="13570" max="13570" width="23.6640625" customWidth="1"/>
    <col min="13572" max="13572" width="13.6640625" customWidth="1"/>
    <col min="13573" max="13573" width="16.5546875" customWidth="1"/>
    <col min="13574" max="13574" width="15.88671875" customWidth="1"/>
    <col min="13575" max="13575" width="9.6640625" customWidth="1"/>
    <col min="13576" max="13576" width="9.88671875" customWidth="1"/>
    <col min="13578" max="13578" width="11.109375" customWidth="1"/>
    <col min="13579" max="13579" width="16.6640625" customWidth="1"/>
    <col min="13580" max="13580" width="15.5546875" customWidth="1"/>
    <col min="13581" max="13581" width="19" customWidth="1"/>
    <col min="13825" max="13825" width="4.6640625" customWidth="1"/>
    <col min="13826" max="13826" width="23.6640625" customWidth="1"/>
    <col min="13828" max="13828" width="13.6640625" customWidth="1"/>
    <col min="13829" max="13829" width="16.5546875" customWidth="1"/>
    <col min="13830" max="13830" width="15.88671875" customWidth="1"/>
    <col min="13831" max="13831" width="9.6640625" customWidth="1"/>
    <col min="13832" max="13832" width="9.88671875" customWidth="1"/>
    <col min="13834" max="13834" width="11.109375" customWidth="1"/>
    <col min="13835" max="13835" width="16.6640625" customWidth="1"/>
    <col min="13836" max="13836" width="15.5546875" customWidth="1"/>
    <col min="13837" max="13837" width="19" customWidth="1"/>
    <col min="14081" max="14081" width="4.6640625" customWidth="1"/>
    <col min="14082" max="14082" width="23.6640625" customWidth="1"/>
    <col min="14084" max="14084" width="13.6640625" customWidth="1"/>
    <col min="14085" max="14085" width="16.5546875" customWidth="1"/>
    <col min="14086" max="14086" width="15.88671875" customWidth="1"/>
    <col min="14087" max="14087" width="9.6640625" customWidth="1"/>
    <col min="14088" max="14088" width="9.88671875" customWidth="1"/>
    <col min="14090" max="14090" width="11.109375" customWidth="1"/>
    <col min="14091" max="14091" width="16.6640625" customWidth="1"/>
    <col min="14092" max="14092" width="15.5546875" customWidth="1"/>
    <col min="14093" max="14093" width="19" customWidth="1"/>
    <col min="14337" max="14337" width="4.6640625" customWidth="1"/>
    <col min="14338" max="14338" width="23.6640625" customWidth="1"/>
    <col min="14340" max="14340" width="13.6640625" customWidth="1"/>
    <col min="14341" max="14341" width="16.5546875" customWidth="1"/>
    <col min="14342" max="14342" width="15.88671875" customWidth="1"/>
    <col min="14343" max="14343" width="9.6640625" customWidth="1"/>
    <col min="14344" max="14344" width="9.88671875" customWidth="1"/>
    <col min="14346" max="14346" width="11.109375" customWidth="1"/>
    <col min="14347" max="14347" width="16.6640625" customWidth="1"/>
    <col min="14348" max="14348" width="15.5546875" customWidth="1"/>
    <col min="14349" max="14349" width="19" customWidth="1"/>
    <col min="14593" max="14593" width="4.6640625" customWidth="1"/>
    <col min="14594" max="14594" width="23.6640625" customWidth="1"/>
    <col min="14596" max="14596" width="13.6640625" customWidth="1"/>
    <col min="14597" max="14597" width="16.5546875" customWidth="1"/>
    <col min="14598" max="14598" width="15.88671875" customWidth="1"/>
    <col min="14599" max="14599" width="9.6640625" customWidth="1"/>
    <col min="14600" max="14600" width="9.88671875" customWidth="1"/>
    <col min="14602" max="14602" width="11.109375" customWidth="1"/>
    <col min="14603" max="14603" width="16.6640625" customWidth="1"/>
    <col min="14604" max="14604" width="15.5546875" customWidth="1"/>
    <col min="14605" max="14605" width="19" customWidth="1"/>
    <col min="14849" max="14849" width="4.6640625" customWidth="1"/>
    <col min="14850" max="14850" width="23.6640625" customWidth="1"/>
    <col min="14852" max="14852" width="13.6640625" customWidth="1"/>
    <col min="14853" max="14853" width="16.5546875" customWidth="1"/>
    <col min="14854" max="14854" width="15.88671875" customWidth="1"/>
    <col min="14855" max="14855" width="9.6640625" customWidth="1"/>
    <col min="14856" max="14856" width="9.88671875" customWidth="1"/>
    <col min="14858" max="14858" width="11.109375" customWidth="1"/>
    <col min="14859" max="14859" width="16.6640625" customWidth="1"/>
    <col min="14860" max="14860" width="15.5546875" customWidth="1"/>
    <col min="14861" max="14861" width="19" customWidth="1"/>
    <col min="15105" max="15105" width="4.6640625" customWidth="1"/>
    <col min="15106" max="15106" width="23.6640625" customWidth="1"/>
    <col min="15108" max="15108" width="13.6640625" customWidth="1"/>
    <col min="15109" max="15109" width="16.5546875" customWidth="1"/>
    <col min="15110" max="15110" width="15.88671875" customWidth="1"/>
    <col min="15111" max="15111" width="9.6640625" customWidth="1"/>
    <col min="15112" max="15112" width="9.88671875" customWidth="1"/>
    <col min="15114" max="15114" width="11.109375" customWidth="1"/>
    <col min="15115" max="15115" width="16.6640625" customWidth="1"/>
    <col min="15116" max="15116" width="15.5546875" customWidth="1"/>
    <col min="15117" max="15117" width="19" customWidth="1"/>
    <col min="15361" max="15361" width="4.6640625" customWidth="1"/>
    <col min="15362" max="15362" width="23.6640625" customWidth="1"/>
    <col min="15364" max="15364" width="13.6640625" customWidth="1"/>
    <col min="15365" max="15365" width="16.5546875" customWidth="1"/>
    <col min="15366" max="15366" width="15.88671875" customWidth="1"/>
    <col min="15367" max="15367" width="9.6640625" customWidth="1"/>
    <col min="15368" max="15368" width="9.88671875" customWidth="1"/>
    <col min="15370" max="15370" width="11.109375" customWidth="1"/>
    <col min="15371" max="15371" width="16.6640625" customWidth="1"/>
    <col min="15372" max="15372" width="15.5546875" customWidth="1"/>
    <col min="15373" max="15373" width="19" customWidth="1"/>
    <col min="15617" max="15617" width="4.6640625" customWidth="1"/>
    <col min="15618" max="15618" width="23.6640625" customWidth="1"/>
    <col min="15620" max="15620" width="13.6640625" customWidth="1"/>
    <col min="15621" max="15621" width="16.5546875" customWidth="1"/>
    <col min="15622" max="15622" width="15.88671875" customWidth="1"/>
    <col min="15623" max="15623" width="9.6640625" customWidth="1"/>
    <col min="15624" max="15624" width="9.88671875" customWidth="1"/>
    <col min="15626" max="15626" width="11.109375" customWidth="1"/>
    <col min="15627" max="15627" width="16.6640625" customWidth="1"/>
    <col min="15628" max="15628" width="15.5546875" customWidth="1"/>
    <col min="15629" max="15629" width="19" customWidth="1"/>
    <col min="15873" max="15873" width="4.6640625" customWidth="1"/>
    <col min="15874" max="15874" width="23.6640625" customWidth="1"/>
    <col min="15876" max="15876" width="13.6640625" customWidth="1"/>
    <col min="15877" max="15877" width="16.5546875" customWidth="1"/>
    <col min="15878" max="15878" width="15.88671875" customWidth="1"/>
    <col min="15879" max="15879" width="9.6640625" customWidth="1"/>
    <col min="15880" max="15880" width="9.88671875" customWidth="1"/>
    <col min="15882" max="15882" width="11.109375" customWidth="1"/>
    <col min="15883" max="15883" width="16.6640625" customWidth="1"/>
    <col min="15884" max="15884" width="15.5546875" customWidth="1"/>
    <col min="15885" max="15885" width="19" customWidth="1"/>
    <col min="16129" max="16129" width="4.6640625" customWidth="1"/>
    <col min="16130" max="16130" width="23.6640625" customWidth="1"/>
    <col min="16132" max="16132" width="13.6640625" customWidth="1"/>
    <col min="16133" max="16133" width="16.5546875" customWidth="1"/>
    <col min="16134" max="16134" width="15.88671875" customWidth="1"/>
    <col min="16135" max="16135" width="9.6640625" customWidth="1"/>
    <col min="16136" max="16136" width="9.88671875" customWidth="1"/>
    <col min="16138" max="16138" width="11.109375" customWidth="1"/>
    <col min="16139" max="16139" width="16.6640625" customWidth="1"/>
    <col min="16140" max="16140" width="15.5546875" customWidth="1"/>
    <col min="16141" max="16141" width="19" customWidth="1"/>
  </cols>
  <sheetData>
    <row r="1" spans="1:13" x14ac:dyDescent="0.3">
      <c r="K1" s="1" t="s">
        <v>0</v>
      </c>
    </row>
    <row r="2" spans="1:13" x14ac:dyDescent="0.3">
      <c r="K2" s="1" t="s">
        <v>26</v>
      </c>
    </row>
    <row r="3" spans="1:13" x14ac:dyDescent="0.3">
      <c r="K3" s="1" t="s">
        <v>31</v>
      </c>
    </row>
    <row r="5" spans="1:13" ht="45.75" customHeight="1" x14ac:dyDescent="0.35">
      <c r="B5" s="17"/>
      <c r="C5" s="25" t="s">
        <v>29</v>
      </c>
      <c r="D5" s="25"/>
      <c r="E5" s="25"/>
      <c r="F5" s="25"/>
      <c r="G5" s="25"/>
      <c r="H5" s="25"/>
      <c r="I5" s="25"/>
      <c r="J5" s="25"/>
      <c r="K5" s="25"/>
      <c r="L5" s="25"/>
      <c r="M5" s="25"/>
    </row>
    <row r="6" spans="1:13" ht="32.25" customHeight="1" x14ac:dyDescent="0.3"/>
    <row r="7" spans="1:13" s="4" customFormat="1" ht="41.4" x14ac:dyDescent="0.3">
      <c r="A7" s="33" t="s">
        <v>1</v>
      </c>
      <c r="B7" s="36" t="s">
        <v>2</v>
      </c>
      <c r="C7" s="36" t="s">
        <v>3</v>
      </c>
      <c r="D7" s="32" t="s">
        <v>4</v>
      </c>
      <c r="E7" s="32" t="s">
        <v>5</v>
      </c>
      <c r="F7" s="32" t="s">
        <v>6</v>
      </c>
      <c r="G7" s="39" t="s">
        <v>7</v>
      </c>
      <c r="H7" s="40"/>
      <c r="I7" s="40"/>
      <c r="J7" s="41"/>
      <c r="K7" s="32" t="s">
        <v>8</v>
      </c>
      <c r="L7" s="32"/>
      <c r="M7" s="3" t="s">
        <v>9</v>
      </c>
    </row>
    <row r="8" spans="1:13" s="4" customFormat="1" ht="49.8" customHeight="1" x14ac:dyDescent="0.3">
      <c r="A8" s="34"/>
      <c r="B8" s="37"/>
      <c r="C8" s="37"/>
      <c r="D8" s="32"/>
      <c r="E8" s="32"/>
      <c r="F8" s="32"/>
      <c r="G8" s="42"/>
      <c r="H8" s="43"/>
      <c r="I8" s="43"/>
      <c r="J8" s="44"/>
      <c r="K8" s="26" t="s">
        <v>10</v>
      </c>
      <c r="L8" s="26" t="s">
        <v>11</v>
      </c>
      <c r="M8" s="28" t="s">
        <v>12</v>
      </c>
    </row>
    <row r="9" spans="1:13" s="6" customFormat="1" ht="53.25" customHeight="1" x14ac:dyDescent="0.3">
      <c r="A9" s="35"/>
      <c r="B9" s="38"/>
      <c r="C9" s="38"/>
      <c r="D9" s="5" t="s">
        <v>13</v>
      </c>
      <c r="E9" s="5" t="s">
        <v>14</v>
      </c>
      <c r="F9" s="5"/>
      <c r="G9" s="5" t="s">
        <v>15</v>
      </c>
      <c r="H9" s="5" t="s">
        <v>16</v>
      </c>
      <c r="I9" s="5" t="s">
        <v>17</v>
      </c>
      <c r="J9" s="5" t="s">
        <v>18</v>
      </c>
      <c r="K9" s="27"/>
      <c r="L9" s="27"/>
      <c r="M9" s="28"/>
    </row>
    <row r="10" spans="1:13" s="6" customFormat="1" ht="13.8" x14ac:dyDescent="0.3">
      <c r="A10" s="7">
        <v>1</v>
      </c>
      <c r="B10" s="8">
        <f t="shared" ref="B10:M10" si="0">A10+1</f>
        <v>2</v>
      </c>
      <c r="C10" s="8">
        <f t="shared" si="0"/>
        <v>3</v>
      </c>
      <c r="D10" s="8">
        <f t="shared" si="0"/>
        <v>4</v>
      </c>
      <c r="E10" s="8">
        <f t="shared" si="0"/>
        <v>5</v>
      </c>
      <c r="F10" s="8">
        <f t="shared" si="0"/>
        <v>6</v>
      </c>
      <c r="G10" s="8">
        <f t="shared" si="0"/>
        <v>7</v>
      </c>
      <c r="H10" s="8">
        <f t="shared" si="0"/>
        <v>8</v>
      </c>
      <c r="I10" s="8">
        <f t="shared" si="0"/>
        <v>9</v>
      </c>
      <c r="J10" s="8">
        <f t="shared" si="0"/>
        <v>10</v>
      </c>
      <c r="K10" s="8">
        <f t="shared" si="0"/>
        <v>11</v>
      </c>
      <c r="L10" s="8">
        <f t="shared" si="0"/>
        <v>12</v>
      </c>
      <c r="M10" s="8">
        <f t="shared" si="0"/>
        <v>13</v>
      </c>
    </row>
    <row r="11" spans="1:13" s="15" customFormat="1" ht="13.8" x14ac:dyDescent="0.25">
      <c r="A11" s="29">
        <v>1</v>
      </c>
      <c r="B11" s="32" t="s">
        <v>19</v>
      </c>
      <c r="C11" s="9">
        <v>2018</v>
      </c>
      <c r="D11" s="10">
        <v>754.298</v>
      </c>
      <c r="E11" s="11">
        <f>'[1]2.2 Долг.индекс'!L6</f>
        <v>0.01</v>
      </c>
      <c r="F11" s="9">
        <v>0.75</v>
      </c>
      <c r="G11" s="12">
        <v>6.08</v>
      </c>
      <c r="H11" s="12">
        <v>6.0368765729855012</v>
      </c>
      <c r="I11" s="12">
        <f>'[2]4 баланс ээ'!$T$20</f>
        <v>7.8399999999999981</v>
      </c>
      <c r="J11" s="23">
        <v>12.76</v>
      </c>
      <c r="K11" s="24">
        <v>9.9321999999999999</v>
      </c>
      <c r="L11" s="14">
        <v>4.0368000000000004</v>
      </c>
      <c r="M11" s="14">
        <v>1.0145999999999999</v>
      </c>
    </row>
    <row r="12" spans="1:13" s="15" customFormat="1" ht="13.8" x14ac:dyDescent="0.25">
      <c r="A12" s="30"/>
      <c r="B12" s="32"/>
      <c r="C12" s="9">
        <v>2019</v>
      </c>
      <c r="D12" s="9" t="s">
        <v>20</v>
      </c>
      <c r="E12" s="11">
        <f>'[1]2.2 Долг.индекс'!M6</f>
        <v>0.01</v>
      </c>
      <c r="F12" s="9">
        <v>0.75</v>
      </c>
      <c r="G12" s="12">
        <f>$G$11</f>
        <v>6.08</v>
      </c>
      <c r="H12" s="12">
        <f>$H$11</f>
        <v>6.0368765729855012</v>
      </c>
      <c r="I12" s="12">
        <f>$I$11</f>
        <v>7.8399999999999981</v>
      </c>
      <c r="J12" s="12">
        <f>$J$11</f>
        <v>12.76</v>
      </c>
      <c r="K12" s="13">
        <v>9.7832000000000008</v>
      </c>
      <c r="L12" s="14">
        <v>3.7179000000000002</v>
      </c>
      <c r="M12" s="14">
        <v>1.0145999999999999</v>
      </c>
    </row>
    <row r="13" spans="1:13" s="15" customFormat="1" ht="13.8" x14ac:dyDescent="0.25">
      <c r="A13" s="30"/>
      <c r="B13" s="32"/>
      <c r="C13" s="9">
        <v>2020</v>
      </c>
      <c r="D13" s="9" t="s">
        <v>20</v>
      </c>
      <c r="E13" s="11">
        <f>'[1]2.2 Долг.индекс'!N6</f>
        <v>0.01</v>
      </c>
      <c r="F13" s="9">
        <v>0.75</v>
      </c>
      <c r="G13" s="12">
        <f>$G$11</f>
        <v>6.08</v>
      </c>
      <c r="H13" s="12">
        <f>$H$11</f>
        <v>6.0368765729855012</v>
      </c>
      <c r="I13" s="12">
        <f>$I$11</f>
        <v>7.8399999999999981</v>
      </c>
      <c r="J13" s="12">
        <f>$J$11</f>
        <v>12.76</v>
      </c>
      <c r="K13" s="13">
        <v>9.6364999999999998</v>
      </c>
      <c r="L13" s="14">
        <v>3.4241000000000001</v>
      </c>
      <c r="M13" s="14">
        <v>1.0145999999999999</v>
      </c>
    </row>
    <row r="14" spans="1:13" s="15" customFormat="1" ht="13.8" x14ac:dyDescent="0.25">
      <c r="A14" s="30"/>
      <c r="B14" s="32"/>
      <c r="C14" s="9">
        <v>2021</v>
      </c>
      <c r="D14" s="9" t="s">
        <v>20</v>
      </c>
      <c r="E14" s="11">
        <f>'[1]2.2 Долг.индекс'!O6</f>
        <v>0.01</v>
      </c>
      <c r="F14" s="9">
        <v>0.75</v>
      </c>
      <c r="G14" s="12">
        <f>$G$11</f>
        <v>6.08</v>
      </c>
      <c r="H14" s="12">
        <f>$H$11</f>
        <v>6.0368765729855012</v>
      </c>
      <c r="I14" s="12">
        <f>$I$11</f>
        <v>7.8399999999999981</v>
      </c>
      <c r="J14" s="12">
        <f>$J$11</f>
        <v>12.76</v>
      </c>
      <c r="K14" s="13">
        <v>9.4918999999999993</v>
      </c>
      <c r="L14" s="14">
        <v>3.1536</v>
      </c>
      <c r="M14" s="14">
        <v>1.0145999999999999</v>
      </c>
    </row>
    <row r="15" spans="1:13" s="15" customFormat="1" ht="13.8" x14ac:dyDescent="0.25">
      <c r="A15" s="31"/>
      <c r="B15" s="32"/>
      <c r="C15" s="9">
        <v>2022</v>
      </c>
      <c r="D15" s="9" t="s">
        <v>20</v>
      </c>
      <c r="E15" s="11">
        <f>'[1]2.2 Долг.индекс'!P6</f>
        <v>0.01</v>
      </c>
      <c r="F15" s="9">
        <v>0.75</v>
      </c>
      <c r="G15" s="12">
        <f>$G$11</f>
        <v>6.08</v>
      </c>
      <c r="H15" s="12">
        <f>$H$11</f>
        <v>6.0368765729855012</v>
      </c>
      <c r="I15" s="12">
        <f>$I$11</f>
        <v>7.8399999999999981</v>
      </c>
      <c r="J15" s="12">
        <f>$J$11</f>
        <v>12.76</v>
      </c>
      <c r="K15" s="13">
        <v>9.3495000000000008</v>
      </c>
      <c r="L15" s="14">
        <v>2.9045000000000001</v>
      </c>
      <c r="M15" s="14">
        <v>1.0145999999999999</v>
      </c>
    </row>
    <row r="16" spans="1:13" s="15" customFormat="1" ht="13.8" x14ac:dyDescent="0.25">
      <c r="L16" s="16"/>
      <c r="M16" s="16"/>
    </row>
    <row r="17" spans="2:35" s="15" customFormat="1" ht="13.8" x14ac:dyDescent="0.25">
      <c r="L17" s="16"/>
      <c r="M17" s="16"/>
    </row>
    <row r="18" spans="2:35" x14ac:dyDescent="0.3">
      <c r="B18" t="s">
        <v>21</v>
      </c>
    </row>
    <row r="19" spans="2:35" x14ac:dyDescent="0.3">
      <c r="B19" t="s">
        <v>22</v>
      </c>
    </row>
    <row r="20" spans="2:35" ht="12.75" customHeight="1" x14ac:dyDescent="0.3">
      <c r="B20" t="s">
        <v>23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</row>
    <row r="21" spans="2:35" x14ac:dyDescent="0.3">
      <c r="B21" t="s">
        <v>24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</row>
    <row r="22" spans="2:35" x14ac:dyDescent="0.3">
      <c r="B22" t="s">
        <v>25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</row>
  </sheetData>
  <mergeCells count="14">
    <mergeCell ref="C5:M5"/>
    <mergeCell ref="L8:L9"/>
    <mergeCell ref="M8:M9"/>
    <mergeCell ref="A11:A15"/>
    <mergeCell ref="B11:B15"/>
    <mergeCell ref="A7:A9"/>
    <mergeCell ref="B7:B9"/>
    <mergeCell ref="C7:C9"/>
    <mergeCell ref="D7:D8"/>
    <mergeCell ref="E7:E8"/>
    <mergeCell ref="F7:F8"/>
    <mergeCell ref="G7:J8"/>
    <mergeCell ref="K7:L7"/>
    <mergeCell ref="K8:K9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2"/>
  <sheetViews>
    <sheetView workbookViewId="0">
      <selection activeCell="O8" sqref="O8"/>
    </sheetView>
  </sheetViews>
  <sheetFormatPr defaultRowHeight="14.4" x14ac:dyDescent="0.3"/>
  <cols>
    <col min="1" max="1" width="4.6640625" customWidth="1"/>
    <col min="2" max="2" width="23.6640625" customWidth="1"/>
    <col min="4" max="4" width="13.6640625" customWidth="1"/>
    <col min="5" max="5" width="16.5546875" customWidth="1"/>
    <col min="6" max="6" width="15.88671875" customWidth="1"/>
    <col min="7" max="7" width="9.6640625" customWidth="1"/>
    <col min="8" max="8" width="9.88671875" customWidth="1"/>
    <col min="10" max="10" width="11.109375" customWidth="1"/>
    <col min="11" max="11" width="16.6640625" customWidth="1"/>
    <col min="12" max="12" width="15.5546875" style="2" customWidth="1"/>
    <col min="13" max="13" width="19" style="2" customWidth="1"/>
    <col min="257" max="257" width="4.6640625" customWidth="1"/>
    <col min="258" max="258" width="23.6640625" customWidth="1"/>
    <col min="260" max="260" width="13.6640625" customWidth="1"/>
    <col min="261" max="261" width="16.5546875" customWidth="1"/>
    <col min="262" max="262" width="15.88671875" customWidth="1"/>
    <col min="263" max="263" width="9.6640625" customWidth="1"/>
    <col min="264" max="264" width="9.88671875" customWidth="1"/>
    <col min="266" max="266" width="11.109375" customWidth="1"/>
    <col min="267" max="267" width="16.6640625" customWidth="1"/>
    <col min="268" max="268" width="15.5546875" customWidth="1"/>
    <col min="269" max="269" width="19" customWidth="1"/>
    <col min="513" max="513" width="4.6640625" customWidth="1"/>
    <col min="514" max="514" width="23.6640625" customWidth="1"/>
    <col min="516" max="516" width="13.6640625" customWidth="1"/>
    <col min="517" max="517" width="16.5546875" customWidth="1"/>
    <col min="518" max="518" width="15.88671875" customWidth="1"/>
    <col min="519" max="519" width="9.6640625" customWidth="1"/>
    <col min="520" max="520" width="9.88671875" customWidth="1"/>
    <col min="522" max="522" width="11.109375" customWidth="1"/>
    <col min="523" max="523" width="16.6640625" customWidth="1"/>
    <col min="524" max="524" width="15.5546875" customWidth="1"/>
    <col min="525" max="525" width="19" customWidth="1"/>
    <col min="769" max="769" width="4.6640625" customWidth="1"/>
    <col min="770" max="770" width="23.6640625" customWidth="1"/>
    <col min="772" max="772" width="13.6640625" customWidth="1"/>
    <col min="773" max="773" width="16.5546875" customWidth="1"/>
    <col min="774" max="774" width="15.88671875" customWidth="1"/>
    <col min="775" max="775" width="9.6640625" customWidth="1"/>
    <col min="776" max="776" width="9.88671875" customWidth="1"/>
    <col min="778" max="778" width="11.109375" customWidth="1"/>
    <col min="779" max="779" width="16.6640625" customWidth="1"/>
    <col min="780" max="780" width="15.5546875" customWidth="1"/>
    <col min="781" max="781" width="19" customWidth="1"/>
    <col min="1025" max="1025" width="4.6640625" customWidth="1"/>
    <col min="1026" max="1026" width="23.6640625" customWidth="1"/>
    <col min="1028" max="1028" width="13.6640625" customWidth="1"/>
    <col min="1029" max="1029" width="16.5546875" customWidth="1"/>
    <col min="1030" max="1030" width="15.88671875" customWidth="1"/>
    <col min="1031" max="1031" width="9.6640625" customWidth="1"/>
    <col min="1032" max="1032" width="9.88671875" customWidth="1"/>
    <col min="1034" max="1034" width="11.109375" customWidth="1"/>
    <col min="1035" max="1035" width="16.6640625" customWidth="1"/>
    <col min="1036" max="1036" width="15.5546875" customWidth="1"/>
    <col min="1037" max="1037" width="19" customWidth="1"/>
    <col min="1281" max="1281" width="4.6640625" customWidth="1"/>
    <col min="1282" max="1282" width="23.6640625" customWidth="1"/>
    <col min="1284" max="1284" width="13.6640625" customWidth="1"/>
    <col min="1285" max="1285" width="16.5546875" customWidth="1"/>
    <col min="1286" max="1286" width="15.88671875" customWidth="1"/>
    <col min="1287" max="1287" width="9.6640625" customWidth="1"/>
    <col min="1288" max="1288" width="9.88671875" customWidth="1"/>
    <col min="1290" max="1290" width="11.109375" customWidth="1"/>
    <col min="1291" max="1291" width="16.6640625" customWidth="1"/>
    <col min="1292" max="1292" width="15.5546875" customWidth="1"/>
    <col min="1293" max="1293" width="19" customWidth="1"/>
    <col min="1537" max="1537" width="4.6640625" customWidth="1"/>
    <col min="1538" max="1538" width="23.6640625" customWidth="1"/>
    <col min="1540" max="1540" width="13.6640625" customWidth="1"/>
    <col min="1541" max="1541" width="16.5546875" customWidth="1"/>
    <col min="1542" max="1542" width="15.88671875" customWidth="1"/>
    <col min="1543" max="1543" width="9.6640625" customWidth="1"/>
    <col min="1544" max="1544" width="9.88671875" customWidth="1"/>
    <col min="1546" max="1546" width="11.109375" customWidth="1"/>
    <col min="1547" max="1547" width="16.6640625" customWidth="1"/>
    <col min="1548" max="1548" width="15.5546875" customWidth="1"/>
    <col min="1549" max="1549" width="19" customWidth="1"/>
    <col min="1793" max="1793" width="4.6640625" customWidth="1"/>
    <col min="1794" max="1794" width="23.6640625" customWidth="1"/>
    <col min="1796" max="1796" width="13.6640625" customWidth="1"/>
    <col min="1797" max="1797" width="16.5546875" customWidth="1"/>
    <col min="1798" max="1798" width="15.88671875" customWidth="1"/>
    <col min="1799" max="1799" width="9.6640625" customWidth="1"/>
    <col min="1800" max="1800" width="9.88671875" customWidth="1"/>
    <col min="1802" max="1802" width="11.109375" customWidth="1"/>
    <col min="1803" max="1803" width="16.6640625" customWidth="1"/>
    <col min="1804" max="1804" width="15.5546875" customWidth="1"/>
    <col min="1805" max="1805" width="19" customWidth="1"/>
    <col min="2049" max="2049" width="4.6640625" customWidth="1"/>
    <col min="2050" max="2050" width="23.6640625" customWidth="1"/>
    <col min="2052" max="2052" width="13.6640625" customWidth="1"/>
    <col min="2053" max="2053" width="16.5546875" customWidth="1"/>
    <col min="2054" max="2054" width="15.88671875" customWidth="1"/>
    <col min="2055" max="2055" width="9.6640625" customWidth="1"/>
    <col min="2056" max="2056" width="9.88671875" customWidth="1"/>
    <col min="2058" max="2058" width="11.109375" customWidth="1"/>
    <col min="2059" max="2059" width="16.6640625" customWidth="1"/>
    <col min="2060" max="2060" width="15.5546875" customWidth="1"/>
    <col min="2061" max="2061" width="19" customWidth="1"/>
    <col min="2305" max="2305" width="4.6640625" customWidth="1"/>
    <col min="2306" max="2306" width="23.6640625" customWidth="1"/>
    <col min="2308" max="2308" width="13.6640625" customWidth="1"/>
    <col min="2309" max="2309" width="16.5546875" customWidth="1"/>
    <col min="2310" max="2310" width="15.88671875" customWidth="1"/>
    <col min="2311" max="2311" width="9.6640625" customWidth="1"/>
    <col min="2312" max="2312" width="9.88671875" customWidth="1"/>
    <col min="2314" max="2314" width="11.109375" customWidth="1"/>
    <col min="2315" max="2315" width="16.6640625" customWidth="1"/>
    <col min="2316" max="2316" width="15.5546875" customWidth="1"/>
    <col min="2317" max="2317" width="19" customWidth="1"/>
    <col min="2561" max="2561" width="4.6640625" customWidth="1"/>
    <col min="2562" max="2562" width="23.6640625" customWidth="1"/>
    <col min="2564" max="2564" width="13.6640625" customWidth="1"/>
    <col min="2565" max="2565" width="16.5546875" customWidth="1"/>
    <col min="2566" max="2566" width="15.88671875" customWidth="1"/>
    <col min="2567" max="2567" width="9.6640625" customWidth="1"/>
    <col min="2568" max="2568" width="9.88671875" customWidth="1"/>
    <col min="2570" max="2570" width="11.109375" customWidth="1"/>
    <col min="2571" max="2571" width="16.6640625" customWidth="1"/>
    <col min="2572" max="2572" width="15.5546875" customWidth="1"/>
    <col min="2573" max="2573" width="19" customWidth="1"/>
    <col min="2817" max="2817" width="4.6640625" customWidth="1"/>
    <col min="2818" max="2818" width="23.6640625" customWidth="1"/>
    <col min="2820" max="2820" width="13.6640625" customWidth="1"/>
    <col min="2821" max="2821" width="16.5546875" customWidth="1"/>
    <col min="2822" max="2822" width="15.88671875" customWidth="1"/>
    <col min="2823" max="2823" width="9.6640625" customWidth="1"/>
    <col min="2824" max="2824" width="9.88671875" customWidth="1"/>
    <col min="2826" max="2826" width="11.109375" customWidth="1"/>
    <col min="2827" max="2827" width="16.6640625" customWidth="1"/>
    <col min="2828" max="2828" width="15.5546875" customWidth="1"/>
    <col min="2829" max="2829" width="19" customWidth="1"/>
    <col min="3073" max="3073" width="4.6640625" customWidth="1"/>
    <col min="3074" max="3074" width="23.6640625" customWidth="1"/>
    <col min="3076" max="3076" width="13.6640625" customWidth="1"/>
    <col min="3077" max="3077" width="16.5546875" customWidth="1"/>
    <col min="3078" max="3078" width="15.88671875" customWidth="1"/>
    <col min="3079" max="3079" width="9.6640625" customWidth="1"/>
    <col min="3080" max="3080" width="9.88671875" customWidth="1"/>
    <col min="3082" max="3082" width="11.109375" customWidth="1"/>
    <col min="3083" max="3083" width="16.6640625" customWidth="1"/>
    <col min="3084" max="3084" width="15.5546875" customWidth="1"/>
    <col min="3085" max="3085" width="19" customWidth="1"/>
    <col min="3329" max="3329" width="4.6640625" customWidth="1"/>
    <col min="3330" max="3330" width="23.6640625" customWidth="1"/>
    <col min="3332" max="3332" width="13.6640625" customWidth="1"/>
    <col min="3333" max="3333" width="16.5546875" customWidth="1"/>
    <col min="3334" max="3334" width="15.88671875" customWidth="1"/>
    <col min="3335" max="3335" width="9.6640625" customWidth="1"/>
    <col min="3336" max="3336" width="9.88671875" customWidth="1"/>
    <col min="3338" max="3338" width="11.109375" customWidth="1"/>
    <col min="3339" max="3339" width="16.6640625" customWidth="1"/>
    <col min="3340" max="3340" width="15.5546875" customWidth="1"/>
    <col min="3341" max="3341" width="19" customWidth="1"/>
    <col min="3585" max="3585" width="4.6640625" customWidth="1"/>
    <col min="3586" max="3586" width="23.6640625" customWidth="1"/>
    <col min="3588" max="3588" width="13.6640625" customWidth="1"/>
    <col min="3589" max="3589" width="16.5546875" customWidth="1"/>
    <col min="3590" max="3590" width="15.88671875" customWidth="1"/>
    <col min="3591" max="3591" width="9.6640625" customWidth="1"/>
    <col min="3592" max="3592" width="9.88671875" customWidth="1"/>
    <col min="3594" max="3594" width="11.109375" customWidth="1"/>
    <col min="3595" max="3595" width="16.6640625" customWidth="1"/>
    <col min="3596" max="3596" width="15.5546875" customWidth="1"/>
    <col min="3597" max="3597" width="19" customWidth="1"/>
    <col min="3841" max="3841" width="4.6640625" customWidth="1"/>
    <col min="3842" max="3842" width="23.6640625" customWidth="1"/>
    <col min="3844" max="3844" width="13.6640625" customWidth="1"/>
    <col min="3845" max="3845" width="16.5546875" customWidth="1"/>
    <col min="3846" max="3846" width="15.88671875" customWidth="1"/>
    <col min="3847" max="3847" width="9.6640625" customWidth="1"/>
    <col min="3848" max="3848" width="9.88671875" customWidth="1"/>
    <col min="3850" max="3850" width="11.109375" customWidth="1"/>
    <col min="3851" max="3851" width="16.6640625" customWidth="1"/>
    <col min="3852" max="3852" width="15.5546875" customWidth="1"/>
    <col min="3853" max="3853" width="19" customWidth="1"/>
    <col min="4097" max="4097" width="4.6640625" customWidth="1"/>
    <col min="4098" max="4098" width="23.6640625" customWidth="1"/>
    <col min="4100" max="4100" width="13.6640625" customWidth="1"/>
    <col min="4101" max="4101" width="16.5546875" customWidth="1"/>
    <col min="4102" max="4102" width="15.88671875" customWidth="1"/>
    <col min="4103" max="4103" width="9.6640625" customWidth="1"/>
    <col min="4104" max="4104" width="9.88671875" customWidth="1"/>
    <col min="4106" max="4106" width="11.109375" customWidth="1"/>
    <col min="4107" max="4107" width="16.6640625" customWidth="1"/>
    <col min="4108" max="4108" width="15.5546875" customWidth="1"/>
    <col min="4109" max="4109" width="19" customWidth="1"/>
    <col min="4353" max="4353" width="4.6640625" customWidth="1"/>
    <col min="4354" max="4354" width="23.6640625" customWidth="1"/>
    <col min="4356" max="4356" width="13.6640625" customWidth="1"/>
    <col min="4357" max="4357" width="16.5546875" customWidth="1"/>
    <col min="4358" max="4358" width="15.88671875" customWidth="1"/>
    <col min="4359" max="4359" width="9.6640625" customWidth="1"/>
    <col min="4360" max="4360" width="9.88671875" customWidth="1"/>
    <col min="4362" max="4362" width="11.109375" customWidth="1"/>
    <col min="4363" max="4363" width="16.6640625" customWidth="1"/>
    <col min="4364" max="4364" width="15.5546875" customWidth="1"/>
    <col min="4365" max="4365" width="19" customWidth="1"/>
    <col min="4609" max="4609" width="4.6640625" customWidth="1"/>
    <col min="4610" max="4610" width="23.6640625" customWidth="1"/>
    <col min="4612" max="4612" width="13.6640625" customWidth="1"/>
    <col min="4613" max="4613" width="16.5546875" customWidth="1"/>
    <col min="4614" max="4614" width="15.88671875" customWidth="1"/>
    <col min="4615" max="4615" width="9.6640625" customWidth="1"/>
    <col min="4616" max="4616" width="9.88671875" customWidth="1"/>
    <col min="4618" max="4618" width="11.109375" customWidth="1"/>
    <col min="4619" max="4619" width="16.6640625" customWidth="1"/>
    <col min="4620" max="4620" width="15.5546875" customWidth="1"/>
    <col min="4621" max="4621" width="19" customWidth="1"/>
    <col min="4865" max="4865" width="4.6640625" customWidth="1"/>
    <col min="4866" max="4866" width="23.6640625" customWidth="1"/>
    <col min="4868" max="4868" width="13.6640625" customWidth="1"/>
    <col min="4869" max="4869" width="16.5546875" customWidth="1"/>
    <col min="4870" max="4870" width="15.88671875" customWidth="1"/>
    <col min="4871" max="4871" width="9.6640625" customWidth="1"/>
    <col min="4872" max="4872" width="9.88671875" customWidth="1"/>
    <col min="4874" max="4874" width="11.109375" customWidth="1"/>
    <col min="4875" max="4875" width="16.6640625" customWidth="1"/>
    <col min="4876" max="4876" width="15.5546875" customWidth="1"/>
    <col min="4877" max="4877" width="19" customWidth="1"/>
    <col min="5121" max="5121" width="4.6640625" customWidth="1"/>
    <col min="5122" max="5122" width="23.6640625" customWidth="1"/>
    <col min="5124" max="5124" width="13.6640625" customWidth="1"/>
    <col min="5125" max="5125" width="16.5546875" customWidth="1"/>
    <col min="5126" max="5126" width="15.88671875" customWidth="1"/>
    <col min="5127" max="5127" width="9.6640625" customWidth="1"/>
    <col min="5128" max="5128" width="9.88671875" customWidth="1"/>
    <col min="5130" max="5130" width="11.109375" customWidth="1"/>
    <col min="5131" max="5131" width="16.6640625" customWidth="1"/>
    <col min="5132" max="5132" width="15.5546875" customWidth="1"/>
    <col min="5133" max="5133" width="19" customWidth="1"/>
    <col min="5377" max="5377" width="4.6640625" customWidth="1"/>
    <col min="5378" max="5378" width="23.6640625" customWidth="1"/>
    <col min="5380" max="5380" width="13.6640625" customWidth="1"/>
    <col min="5381" max="5381" width="16.5546875" customWidth="1"/>
    <col min="5382" max="5382" width="15.88671875" customWidth="1"/>
    <col min="5383" max="5383" width="9.6640625" customWidth="1"/>
    <col min="5384" max="5384" width="9.88671875" customWidth="1"/>
    <col min="5386" max="5386" width="11.109375" customWidth="1"/>
    <col min="5387" max="5387" width="16.6640625" customWidth="1"/>
    <col min="5388" max="5388" width="15.5546875" customWidth="1"/>
    <col min="5389" max="5389" width="19" customWidth="1"/>
    <col min="5633" max="5633" width="4.6640625" customWidth="1"/>
    <col min="5634" max="5634" width="23.6640625" customWidth="1"/>
    <col min="5636" max="5636" width="13.6640625" customWidth="1"/>
    <col min="5637" max="5637" width="16.5546875" customWidth="1"/>
    <col min="5638" max="5638" width="15.88671875" customWidth="1"/>
    <col min="5639" max="5639" width="9.6640625" customWidth="1"/>
    <col min="5640" max="5640" width="9.88671875" customWidth="1"/>
    <col min="5642" max="5642" width="11.109375" customWidth="1"/>
    <col min="5643" max="5643" width="16.6640625" customWidth="1"/>
    <col min="5644" max="5644" width="15.5546875" customWidth="1"/>
    <col min="5645" max="5645" width="19" customWidth="1"/>
    <col min="5889" max="5889" width="4.6640625" customWidth="1"/>
    <col min="5890" max="5890" width="23.6640625" customWidth="1"/>
    <col min="5892" max="5892" width="13.6640625" customWidth="1"/>
    <col min="5893" max="5893" width="16.5546875" customWidth="1"/>
    <col min="5894" max="5894" width="15.88671875" customWidth="1"/>
    <col min="5895" max="5895" width="9.6640625" customWidth="1"/>
    <col min="5896" max="5896" width="9.88671875" customWidth="1"/>
    <col min="5898" max="5898" width="11.109375" customWidth="1"/>
    <col min="5899" max="5899" width="16.6640625" customWidth="1"/>
    <col min="5900" max="5900" width="15.5546875" customWidth="1"/>
    <col min="5901" max="5901" width="19" customWidth="1"/>
    <col min="6145" max="6145" width="4.6640625" customWidth="1"/>
    <col min="6146" max="6146" width="23.6640625" customWidth="1"/>
    <col min="6148" max="6148" width="13.6640625" customWidth="1"/>
    <col min="6149" max="6149" width="16.5546875" customWidth="1"/>
    <col min="6150" max="6150" width="15.88671875" customWidth="1"/>
    <col min="6151" max="6151" width="9.6640625" customWidth="1"/>
    <col min="6152" max="6152" width="9.88671875" customWidth="1"/>
    <col min="6154" max="6154" width="11.109375" customWidth="1"/>
    <col min="6155" max="6155" width="16.6640625" customWidth="1"/>
    <col min="6156" max="6156" width="15.5546875" customWidth="1"/>
    <col min="6157" max="6157" width="19" customWidth="1"/>
    <col min="6401" max="6401" width="4.6640625" customWidth="1"/>
    <col min="6402" max="6402" width="23.6640625" customWidth="1"/>
    <col min="6404" max="6404" width="13.6640625" customWidth="1"/>
    <col min="6405" max="6405" width="16.5546875" customWidth="1"/>
    <col min="6406" max="6406" width="15.88671875" customWidth="1"/>
    <col min="6407" max="6407" width="9.6640625" customWidth="1"/>
    <col min="6408" max="6408" width="9.88671875" customWidth="1"/>
    <col min="6410" max="6410" width="11.109375" customWidth="1"/>
    <col min="6411" max="6411" width="16.6640625" customWidth="1"/>
    <col min="6412" max="6412" width="15.5546875" customWidth="1"/>
    <col min="6413" max="6413" width="19" customWidth="1"/>
    <col min="6657" max="6657" width="4.6640625" customWidth="1"/>
    <col min="6658" max="6658" width="23.6640625" customWidth="1"/>
    <col min="6660" max="6660" width="13.6640625" customWidth="1"/>
    <col min="6661" max="6661" width="16.5546875" customWidth="1"/>
    <col min="6662" max="6662" width="15.88671875" customWidth="1"/>
    <col min="6663" max="6663" width="9.6640625" customWidth="1"/>
    <col min="6664" max="6664" width="9.88671875" customWidth="1"/>
    <col min="6666" max="6666" width="11.109375" customWidth="1"/>
    <col min="6667" max="6667" width="16.6640625" customWidth="1"/>
    <col min="6668" max="6668" width="15.5546875" customWidth="1"/>
    <col min="6669" max="6669" width="19" customWidth="1"/>
    <col min="6913" max="6913" width="4.6640625" customWidth="1"/>
    <col min="6914" max="6914" width="23.6640625" customWidth="1"/>
    <col min="6916" max="6916" width="13.6640625" customWidth="1"/>
    <col min="6917" max="6917" width="16.5546875" customWidth="1"/>
    <col min="6918" max="6918" width="15.88671875" customWidth="1"/>
    <col min="6919" max="6919" width="9.6640625" customWidth="1"/>
    <col min="6920" max="6920" width="9.88671875" customWidth="1"/>
    <col min="6922" max="6922" width="11.109375" customWidth="1"/>
    <col min="6923" max="6923" width="16.6640625" customWidth="1"/>
    <col min="6924" max="6924" width="15.5546875" customWidth="1"/>
    <col min="6925" max="6925" width="19" customWidth="1"/>
    <col min="7169" max="7169" width="4.6640625" customWidth="1"/>
    <col min="7170" max="7170" width="23.6640625" customWidth="1"/>
    <col min="7172" max="7172" width="13.6640625" customWidth="1"/>
    <col min="7173" max="7173" width="16.5546875" customWidth="1"/>
    <col min="7174" max="7174" width="15.88671875" customWidth="1"/>
    <col min="7175" max="7175" width="9.6640625" customWidth="1"/>
    <col min="7176" max="7176" width="9.88671875" customWidth="1"/>
    <col min="7178" max="7178" width="11.109375" customWidth="1"/>
    <col min="7179" max="7179" width="16.6640625" customWidth="1"/>
    <col min="7180" max="7180" width="15.5546875" customWidth="1"/>
    <col min="7181" max="7181" width="19" customWidth="1"/>
    <col min="7425" max="7425" width="4.6640625" customWidth="1"/>
    <col min="7426" max="7426" width="23.6640625" customWidth="1"/>
    <col min="7428" max="7428" width="13.6640625" customWidth="1"/>
    <col min="7429" max="7429" width="16.5546875" customWidth="1"/>
    <col min="7430" max="7430" width="15.88671875" customWidth="1"/>
    <col min="7431" max="7431" width="9.6640625" customWidth="1"/>
    <col min="7432" max="7432" width="9.88671875" customWidth="1"/>
    <col min="7434" max="7434" width="11.109375" customWidth="1"/>
    <col min="7435" max="7435" width="16.6640625" customWidth="1"/>
    <col min="7436" max="7436" width="15.5546875" customWidth="1"/>
    <col min="7437" max="7437" width="19" customWidth="1"/>
    <col min="7681" max="7681" width="4.6640625" customWidth="1"/>
    <col min="7682" max="7682" width="23.6640625" customWidth="1"/>
    <col min="7684" max="7684" width="13.6640625" customWidth="1"/>
    <col min="7685" max="7685" width="16.5546875" customWidth="1"/>
    <col min="7686" max="7686" width="15.88671875" customWidth="1"/>
    <col min="7687" max="7687" width="9.6640625" customWidth="1"/>
    <col min="7688" max="7688" width="9.88671875" customWidth="1"/>
    <col min="7690" max="7690" width="11.109375" customWidth="1"/>
    <col min="7691" max="7691" width="16.6640625" customWidth="1"/>
    <col min="7692" max="7692" width="15.5546875" customWidth="1"/>
    <col min="7693" max="7693" width="19" customWidth="1"/>
    <col min="7937" max="7937" width="4.6640625" customWidth="1"/>
    <col min="7938" max="7938" width="23.6640625" customWidth="1"/>
    <col min="7940" max="7940" width="13.6640625" customWidth="1"/>
    <col min="7941" max="7941" width="16.5546875" customWidth="1"/>
    <col min="7942" max="7942" width="15.88671875" customWidth="1"/>
    <col min="7943" max="7943" width="9.6640625" customWidth="1"/>
    <col min="7944" max="7944" width="9.88671875" customWidth="1"/>
    <col min="7946" max="7946" width="11.109375" customWidth="1"/>
    <col min="7947" max="7947" width="16.6640625" customWidth="1"/>
    <col min="7948" max="7948" width="15.5546875" customWidth="1"/>
    <col min="7949" max="7949" width="19" customWidth="1"/>
    <col min="8193" max="8193" width="4.6640625" customWidth="1"/>
    <col min="8194" max="8194" width="23.6640625" customWidth="1"/>
    <col min="8196" max="8196" width="13.6640625" customWidth="1"/>
    <col min="8197" max="8197" width="16.5546875" customWidth="1"/>
    <col min="8198" max="8198" width="15.88671875" customWidth="1"/>
    <col min="8199" max="8199" width="9.6640625" customWidth="1"/>
    <col min="8200" max="8200" width="9.88671875" customWidth="1"/>
    <col min="8202" max="8202" width="11.109375" customWidth="1"/>
    <col min="8203" max="8203" width="16.6640625" customWidth="1"/>
    <col min="8204" max="8204" width="15.5546875" customWidth="1"/>
    <col min="8205" max="8205" width="19" customWidth="1"/>
    <col min="8449" max="8449" width="4.6640625" customWidth="1"/>
    <col min="8450" max="8450" width="23.6640625" customWidth="1"/>
    <col min="8452" max="8452" width="13.6640625" customWidth="1"/>
    <col min="8453" max="8453" width="16.5546875" customWidth="1"/>
    <col min="8454" max="8454" width="15.88671875" customWidth="1"/>
    <col min="8455" max="8455" width="9.6640625" customWidth="1"/>
    <col min="8456" max="8456" width="9.88671875" customWidth="1"/>
    <col min="8458" max="8458" width="11.109375" customWidth="1"/>
    <col min="8459" max="8459" width="16.6640625" customWidth="1"/>
    <col min="8460" max="8460" width="15.5546875" customWidth="1"/>
    <col min="8461" max="8461" width="19" customWidth="1"/>
    <col min="8705" max="8705" width="4.6640625" customWidth="1"/>
    <col min="8706" max="8706" width="23.6640625" customWidth="1"/>
    <col min="8708" max="8708" width="13.6640625" customWidth="1"/>
    <col min="8709" max="8709" width="16.5546875" customWidth="1"/>
    <col min="8710" max="8710" width="15.88671875" customWidth="1"/>
    <col min="8711" max="8711" width="9.6640625" customWidth="1"/>
    <col min="8712" max="8712" width="9.88671875" customWidth="1"/>
    <col min="8714" max="8714" width="11.109375" customWidth="1"/>
    <col min="8715" max="8715" width="16.6640625" customWidth="1"/>
    <col min="8716" max="8716" width="15.5546875" customWidth="1"/>
    <col min="8717" max="8717" width="19" customWidth="1"/>
    <col min="8961" max="8961" width="4.6640625" customWidth="1"/>
    <col min="8962" max="8962" width="23.6640625" customWidth="1"/>
    <col min="8964" max="8964" width="13.6640625" customWidth="1"/>
    <col min="8965" max="8965" width="16.5546875" customWidth="1"/>
    <col min="8966" max="8966" width="15.88671875" customWidth="1"/>
    <col min="8967" max="8967" width="9.6640625" customWidth="1"/>
    <col min="8968" max="8968" width="9.88671875" customWidth="1"/>
    <col min="8970" max="8970" width="11.109375" customWidth="1"/>
    <col min="8971" max="8971" width="16.6640625" customWidth="1"/>
    <col min="8972" max="8972" width="15.5546875" customWidth="1"/>
    <col min="8973" max="8973" width="19" customWidth="1"/>
    <col min="9217" max="9217" width="4.6640625" customWidth="1"/>
    <col min="9218" max="9218" width="23.6640625" customWidth="1"/>
    <col min="9220" max="9220" width="13.6640625" customWidth="1"/>
    <col min="9221" max="9221" width="16.5546875" customWidth="1"/>
    <col min="9222" max="9222" width="15.88671875" customWidth="1"/>
    <col min="9223" max="9223" width="9.6640625" customWidth="1"/>
    <col min="9224" max="9224" width="9.88671875" customWidth="1"/>
    <col min="9226" max="9226" width="11.109375" customWidth="1"/>
    <col min="9227" max="9227" width="16.6640625" customWidth="1"/>
    <col min="9228" max="9228" width="15.5546875" customWidth="1"/>
    <col min="9229" max="9229" width="19" customWidth="1"/>
    <col min="9473" max="9473" width="4.6640625" customWidth="1"/>
    <col min="9474" max="9474" width="23.6640625" customWidth="1"/>
    <col min="9476" max="9476" width="13.6640625" customWidth="1"/>
    <col min="9477" max="9477" width="16.5546875" customWidth="1"/>
    <col min="9478" max="9478" width="15.88671875" customWidth="1"/>
    <col min="9479" max="9479" width="9.6640625" customWidth="1"/>
    <col min="9480" max="9480" width="9.88671875" customWidth="1"/>
    <col min="9482" max="9482" width="11.109375" customWidth="1"/>
    <col min="9483" max="9483" width="16.6640625" customWidth="1"/>
    <col min="9484" max="9484" width="15.5546875" customWidth="1"/>
    <col min="9485" max="9485" width="19" customWidth="1"/>
    <col min="9729" max="9729" width="4.6640625" customWidth="1"/>
    <col min="9730" max="9730" width="23.6640625" customWidth="1"/>
    <col min="9732" max="9732" width="13.6640625" customWidth="1"/>
    <col min="9733" max="9733" width="16.5546875" customWidth="1"/>
    <col min="9734" max="9734" width="15.88671875" customWidth="1"/>
    <col min="9735" max="9735" width="9.6640625" customWidth="1"/>
    <col min="9736" max="9736" width="9.88671875" customWidth="1"/>
    <col min="9738" max="9738" width="11.109375" customWidth="1"/>
    <col min="9739" max="9739" width="16.6640625" customWidth="1"/>
    <col min="9740" max="9740" width="15.5546875" customWidth="1"/>
    <col min="9741" max="9741" width="19" customWidth="1"/>
    <col min="9985" max="9985" width="4.6640625" customWidth="1"/>
    <col min="9986" max="9986" width="23.6640625" customWidth="1"/>
    <col min="9988" max="9988" width="13.6640625" customWidth="1"/>
    <col min="9989" max="9989" width="16.5546875" customWidth="1"/>
    <col min="9990" max="9990" width="15.88671875" customWidth="1"/>
    <col min="9991" max="9991" width="9.6640625" customWidth="1"/>
    <col min="9992" max="9992" width="9.88671875" customWidth="1"/>
    <col min="9994" max="9994" width="11.109375" customWidth="1"/>
    <col min="9995" max="9995" width="16.6640625" customWidth="1"/>
    <col min="9996" max="9996" width="15.5546875" customWidth="1"/>
    <col min="9997" max="9997" width="19" customWidth="1"/>
    <col min="10241" max="10241" width="4.6640625" customWidth="1"/>
    <col min="10242" max="10242" width="23.6640625" customWidth="1"/>
    <col min="10244" max="10244" width="13.6640625" customWidth="1"/>
    <col min="10245" max="10245" width="16.5546875" customWidth="1"/>
    <col min="10246" max="10246" width="15.88671875" customWidth="1"/>
    <col min="10247" max="10247" width="9.6640625" customWidth="1"/>
    <col min="10248" max="10248" width="9.88671875" customWidth="1"/>
    <col min="10250" max="10250" width="11.109375" customWidth="1"/>
    <col min="10251" max="10251" width="16.6640625" customWidth="1"/>
    <col min="10252" max="10252" width="15.5546875" customWidth="1"/>
    <col min="10253" max="10253" width="19" customWidth="1"/>
    <col min="10497" max="10497" width="4.6640625" customWidth="1"/>
    <col min="10498" max="10498" width="23.6640625" customWidth="1"/>
    <col min="10500" max="10500" width="13.6640625" customWidth="1"/>
    <col min="10501" max="10501" width="16.5546875" customWidth="1"/>
    <col min="10502" max="10502" width="15.88671875" customWidth="1"/>
    <col min="10503" max="10503" width="9.6640625" customWidth="1"/>
    <col min="10504" max="10504" width="9.88671875" customWidth="1"/>
    <col min="10506" max="10506" width="11.109375" customWidth="1"/>
    <col min="10507" max="10507" width="16.6640625" customWidth="1"/>
    <col min="10508" max="10508" width="15.5546875" customWidth="1"/>
    <col min="10509" max="10509" width="19" customWidth="1"/>
    <col min="10753" max="10753" width="4.6640625" customWidth="1"/>
    <col min="10754" max="10754" width="23.6640625" customWidth="1"/>
    <col min="10756" max="10756" width="13.6640625" customWidth="1"/>
    <col min="10757" max="10757" width="16.5546875" customWidth="1"/>
    <col min="10758" max="10758" width="15.88671875" customWidth="1"/>
    <col min="10759" max="10759" width="9.6640625" customWidth="1"/>
    <col min="10760" max="10760" width="9.88671875" customWidth="1"/>
    <col min="10762" max="10762" width="11.109375" customWidth="1"/>
    <col min="10763" max="10763" width="16.6640625" customWidth="1"/>
    <col min="10764" max="10764" width="15.5546875" customWidth="1"/>
    <col min="10765" max="10765" width="19" customWidth="1"/>
    <col min="11009" max="11009" width="4.6640625" customWidth="1"/>
    <col min="11010" max="11010" width="23.6640625" customWidth="1"/>
    <col min="11012" max="11012" width="13.6640625" customWidth="1"/>
    <col min="11013" max="11013" width="16.5546875" customWidth="1"/>
    <col min="11014" max="11014" width="15.88671875" customWidth="1"/>
    <col min="11015" max="11015" width="9.6640625" customWidth="1"/>
    <col min="11016" max="11016" width="9.88671875" customWidth="1"/>
    <col min="11018" max="11018" width="11.109375" customWidth="1"/>
    <col min="11019" max="11019" width="16.6640625" customWidth="1"/>
    <col min="11020" max="11020" width="15.5546875" customWidth="1"/>
    <col min="11021" max="11021" width="19" customWidth="1"/>
    <col min="11265" max="11265" width="4.6640625" customWidth="1"/>
    <col min="11266" max="11266" width="23.6640625" customWidth="1"/>
    <col min="11268" max="11268" width="13.6640625" customWidth="1"/>
    <col min="11269" max="11269" width="16.5546875" customWidth="1"/>
    <col min="11270" max="11270" width="15.88671875" customWidth="1"/>
    <col min="11271" max="11271" width="9.6640625" customWidth="1"/>
    <col min="11272" max="11272" width="9.88671875" customWidth="1"/>
    <col min="11274" max="11274" width="11.109375" customWidth="1"/>
    <col min="11275" max="11275" width="16.6640625" customWidth="1"/>
    <col min="11276" max="11276" width="15.5546875" customWidth="1"/>
    <col min="11277" max="11277" width="19" customWidth="1"/>
    <col min="11521" max="11521" width="4.6640625" customWidth="1"/>
    <col min="11522" max="11522" width="23.6640625" customWidth="1"/>
    <col min="11524" max="11524" width="13.6640625" customWidth="1"/>
    <col min="11525" max="11525" width="16.5546875" customWidth="1"/>
    <col min="11526" max="11526" width="15.88671875" customWidth="1"/>
    <col min="11527" max="11527" width="9.6640625" customWidth="1"/>
    <col min="11528" max="11528" width="9.88671875" customWidth="1"/>
    <col min="11530" max="11530" width="11.109375" customWidth="1"/>
    <col min="11531" max="11531" width="16.6640625" customWidth="1"/>
    <col min="11532" max="11532" width="15.5546875" customWidth="1"/>
    <col min="11533" max="11533" width="19" customWidth="1"/>
    <col min="11777" max="11777" width="4.6640625" customWidth="1"/>
    <col min="11778" max="11778" width="23.6640625" customWidth="1"/>
    <col min="11780" max="11780" width="13.6640625" customWidth="1"/>
    <col min="11781" max="11781" width="16.5546875" customWidth="1"/>
    <col min="11782" max="11782" width="15.88671875" customWidth="1"/>
    <col min="11783" max="11783" width="9.6640625" customWidth="1"/>
    <col min="11784" max="11784" width="9.88671875" customWidth="1"/>
    <col min="11786" max="11786" width="11.109375" customWidth="1"/>
    <col min="11787" max="11787" width="16.6640625" customWidth="1"/>
    <col min="11788" max="11788" width="15.5546875" customWidth="1"/>
    <col min="11789" max="11789" width="19" customWidth="1"/>
    <col min="12033" max="12033" width="4.6640625" customWidth="1"/>
    <col min="12034" max="12034" width="23.6640625" customWidth="1"/>
    <col min="12036" max="12036" width="13.6640625" customWidth="1"/>
    <col min="12037" max="12037" width="16.5546875" customWidth="1"/>
    <col min="12038" max="12038" width="15.88671875" customWidth="1"/>
    <col min="12039" max="12039" width="9.6640625" customWidth="1"/>
    <col min="12040" max="12040" width="9.88671875" customWidth="1"/>
    <col min="12042" max="12042" width="11.109375" customWidth="1"/>
    <col min="12043" max="12043" width="16.6640625" customWidth="1"/>
    <col min="12044" max="12044" width="15.5546875" customWidth="1"/>
    <col min="12045" max="12045" width="19" customWidth="1"/>
    <col min="12289" max="12289" width="4.6640625" customWidth="1"/>
    <col min="12290" max="12290" width="23.6640625" customWidth="1"/>
    <col min="12292" max="12292" width="13.6640625" customWidth="1"/>
    <col min="12293" max="12293" width="16.5546875" customWidth="1"/>
    <col min="12294" max="12294" width="15.88671875" customWidth="1"/>
    <col min="12295" max="12295" width="9.6640625" customWidth="1"/>
    <col min="12296" max="12296" width="9.88671875" customWidth="1"/>
    <col min="12298" max="12298" width="11.109375" customWidth="1"/>
    <col min="12299" max="12299" width="16.6640625" customWidth="1"/>
    <col min="12300" max="12300" width="15.5546875" customWidth="1"/>
    <col min="12301" max="12301" width="19" customWidth="1"/>
    <col min="12545" max="12545" width="4.6640625" customWidth="1"/>
    <col min="12546" max="12546" width="23.6640625" customWidth="1"/>
    <col min="12548" max="12548" width="13.6640625" customWidth="1"/>
    <col min="12549" max="12549" width="16.5546875" customWidth="1"/>
    <col min="12550" max="12550" width="15.88671875" customWidth="1"/>
    <col min="12551" max="12551" width="9.6640625" customWidth="1"/>
    <col min="12552" max="12552" width="9.88671875" customWidth="1"/>
    <col min="12554" max="12554" width="11.109375" customWidth="1"/>
    <col min="12555" max="12555" width="16.6640625" customWidth="1"/>
    <col min="12556" max="12556" width="15.5546875" customWidth="1"/>
    <col min="12557" max="12557" width="19" customWidth="1"/>
    <col min="12801" max="12801" width="4.6640625" customWidth="1"/>
    <col min="12802" max="12802" width="23.6640625" customWidth="1"/>
    <col min="12804" max="12804" width="13.6640625" customWidth="1"/>
    <col min="12805" max="12805" width="16.5546875" customWidth="1"/>
    <col min="12806" max="12806" width="15.88671875" customWidth="1"/>
    <col min="12807" max="12807" width="9.6640625" customWidth="1"/>
    <col min="12808" max="12808" width="9.88671875" customWidth="1"/>
    <col min="12810" max="12810" width="11.109375" customWidth="1"/>
    <col min="12811" max="12811" width="16.6640625" customWidth="1"/>
    <col min="12812" max="12812" width="15.5546875" customWidth="1"/>
    <col min="12813" max="12813" width="19" customWidth="1"/>
    <col min="13057" max="13057" width="4.6640625" customWidth="1"/>
    <col min="13058" max="13058" width="23.6640625" customWidth="1"/>
    <col min="13060" max="13060" width="13.6640625" customWidth="1"/>
    <col min="13061" max="13061" width="16.5546875" customWidth="1"/>
    <col min="13062" max="13062" width="15.88671875" customWidth="1"/>
    <col min="13063" max="13063" width="9.6640625" customWidth="1"/>
    <col min="13064" max="13064" width="9.88671875" customWidth="1"/>
    <col min="13066" max="13066" width="11.109375" customWidth="1"/>
    <col min="13067" max="13067" width="16.6640625" customWidth="1"/>
    <col min="13068" max="13068" width="15.5546875" customWidth="1"/>
    <col min="13069" max="13069" width="19" customWidth="1"/>
    <col min="13313" max="13313" width="4.6640625" customWidth="1"/>
    <col min="13314" max="13314" width="23.6640625" customWidth="1"/>
    <col min="13316" max="13316" width="13.6640625" customWidth="1"/>
    <col min="13317" max="13317" width="16.5546875" customWidth="1"/>
    <col min="13318" max="13318" width="15.88671875" customWidth="1"/>
    <col min="13319" max="13319" width="9.6640625" customWidth="1"/>
    <col min="13320" max="13320" width="9.88671875" customWidth="1"/>
    <col min="13322" max="13322" width="11.109375" customWidth="1"/>
    <col min="13323" max="13323" width="16.6640625" customWidth="1"/>
    <col min="13324" max="13324" width="15.5546875" customWidth="1"/>
    <col min="13325" max="13325" width="19" customWidth="1"/>
    <col min="13569" max="13569" width="4.6640625" customWidth="1"/>
    <col min="13570" max="13570" width="23.6640625" customWidth="1"/>
    <col min="13572" max="13572" width="13.6640625" customWidth="1"/>
    <col min="13573" max="13573" width="16.5546875" customWidth="1"/>
    <col min="13574" max="13574" width="15.88671875" customWidth="1"/>
    <col min="13575" max="13575" width="9.6640625" customWidth="1"/>
    <col min="13576" max="13576" width="9.88671875" customWidth="1"/>
    <col min="13578" max="13578" width="11.109375" customWidth="1"/>
    <col min="13579" max="13579" width="16.6640625" customWidth="1"/>
    <col min="13580" max="13580" width="15.5546875" customWidth="1"/>
    <col min="13581" max="13581" width="19" customWidth="1"/>
    <col min="13825" max="13825" width="4.6640625" customWidth="1"/>
    <col min="13826" max="13826" width="23.6640625" customWidth="1"/>
    <col min="13828" max="13828" width="13.6640625" customWidth="1"/>
    <col min="13829" max="13829" width="16.5546875" customWidth="1"/>
    <col min="13830" max="13830" width="15.88671875" customWidth="1"/>
    <col min="13831" max="13831" width="9.6640625" customWidth="1"/>
    <col min="13832" max="13832" width="9.88671875" customWidth="1"/>
    <col min="13834" max="13834" width="11.109375" customWidth="1"/>
    <col min="13835" max="13835" width="16.6640625" customWidth="1"/>
    <col min="13836" max="13836" width="15.5546875" customWidth="1"/>
    <col min="13837" max="13837" width="19" customWidth="1"/>
    <col min="14081" max="14081" width="4.6640625" customWidth="1"/>
    <col min="14082" max="14082" width="23.6640625" customWidth="1"/>
    <col min="14084" max="14084" width="13.6640625" customWidth="1"/>
    <col min="14085" max="14085" width="16.5546875" customWidth="1"/>
    <col min="14086" max="14086" width="15.88671875" customWidth="1"/>
    <col min="14087" max="14087" width="9.6640625" customWidth="1"/>
    <col min="14088" max="14088" width="9.88671875" customWidth="1"/>
    <col min="14090" max="14090" width="11.109375" customWidth="1"/>
    <col min="14091" max="14091" width="16.6640625" customWidth="1"/>
    <col min="14092" max="14092" width="15.5546875" customWidth="1"/>
    <col min="14093" max="14093" width="19" customWidth="1"/>
    <col min="14337" max="14337" width="4.6640625" customWidth="1"/>
    <col min="14338" max="14338" width="23.6640625" customWidth="1"/>
    <col min="14340" max="14340" width="13.6640625" customWidth="1"/>
    <col min="14341" max="14341" width="16.5546875" customWidth="1"/>
    <col min="14342" max="14342" width="15.88671875" customWidth="1"/>
    <col min="14343" max="14343" width="9.6640625" customWidth="1"/>
    <col min="14344" max="14344" width="9.88671875" customWidth="1"/>
    <col min="14346" max="14346" width="11.109375" customWidth="1"/>
    <col min="14347" max="14347" width="16.6640625" customWidth="1"/>
    <col min="14348" max="14348" width="15.5546875" customWidth="1"/>
    <col min="14349" max="14349" width="19" customWidth="1"/>
    <col min="14593" max="14593" width="4.6640625" customWidth="1"/>
    <col min="14594" max="14594" width="23.6640625" customWidth="1"/>
    <col min="14596" max="14596" width="13.6640625" customWidth="1"/>
    <col min="14597" max="14597" width="16.5546875" customWidth="1"/>
    <col min="14598" max="14598" width="15.88671875" customWidth="1"/>
    <col min="14599" max="14599" width="9.6640625" customWidth="1"/>
    <col min="14600" max="14600" width="9.88671875" customWidth="1"/>
    <col min="14602" max="14602" width="11.109375" customWidth="1"/>
    <col min="14603" max="14603" width="16.6640625" customWidth="1"/>
    <col min="14604" max="14604" width="15.5546875" customWidth="1"/>
    <col min="14605" max="14605" width="19" customWidth="1"/>
    <col min="14849" max="14849" width="4.6640625" customWidth="1"/>
    <col min="14850" max="14850" width="23.6640625" customWidth="1"/>
    <col min="14852" max="14852" width="13.6640625" customWidth="1"/>
    <col min="14853" max="14853" width="16.5546875" customWidth="1"/>
    <col min="14854" max="14854" width="15.88671875" customWidth="1"/>
    <col min="14855" max="14855" width="9.6640625" customWidth="1"/>
    <col min="14856" max="14856" width="9.88671875" customWidth="1"/>
    <col min="14858" max="14858" width="11.109375" customWidth="1"/>
    <col min="14859" max="14859" width="16.6640625" customWidth="1"/>
    <col min="14860" max="14860" width="15.5546875" customWidth="1"/>
    <col min="14861" max="14861" width="19" customWidth="1"/>
    <col min="15105" max="15105" width="4.6640625" customWidth="1"/>
    <col min="15106" max="15106" width="23.6640625" customWidth="1"/>
    <col min="15108" max="15108" width="13.6640625" customWidth="1"/>
    <col min="15109" max="15109" width="16.5546875" customWidth="1"/>
    <col min="15110" max="15110" width="15.88671875" customWidth="1"/>
    <col min="15111" max="15111" width="9.6640625" customWidth="1"/>
    <col min="15112" max="15112" width="9.88671875" customWidth="1"/>
    <col min="15114" max="15114" width="11.109375" customWidth="1"/>
    <col min="15115" max="15115" width="16.6640625" customWidth="1"/>
    <col min="15116" max="15116" width="15.5546875" customWidth="1"/>
    <col min="15117" max="15117" width="19" customWidth="1"/>
    <col min="15361" max="15361" width="4.6640625" customWidth="1"/>
    <col min="15362" max="15362" width="23.6640625" customWidth="1"/>
    <col min="15364" max="15364" width="13.6640625" customWidth="1"/>
    <col min="15365" max="15365" width="16.5546875" customWidth="1"/>
    <col min="15366" max="15366" width="15.88671875" customWidth="1"/>
    <col min="15367" max="15367" width="9.6640625" customWidth="1"/>
    <col min="15368" max="15368" width="9.88671875" customWidth="1"/>
    <col min="15370" max="15370" width="11.109375" customWidth="1"/>
    <col min="15371" max="15371" width="16.6640625" customWidth="1"/>
    <col min="15372" max="15372" width="15.5546875" customWidth="1"/>
    <col min="15373" max="15373" width="19" customWidth="1"/>
    <col min="15617" max="15617" width="4.6640625" customWidth="1"/>
    <col min="15618" max="15618" width="23.6640625" customWidth="1"/>
    <col min="15620" max="15620" width="13.6640625" customWidth="1"/>
    <col min="15621" max="15621" width="16.5546875" customWidth="1"/>
    <col min="15622" max="15622" width="15.88671875" customWidth="1"/>
    <col min="15623" max="15623" width="9.6640625" customWidth="1"/>
    <col min="15624" max="15624" width="9.88671875" customWidth="1"/>
    <col min="15626" max="15626" width="11.109375" customWidth="1"/>
    <col min="15627" max="15627" width="16.6640625" customWidth="1"/>
    <col min="15628" max="15628" width="15.5546875" customWidth="1"/>
    <col min="15629" max="15629" width="19" customWidth="1"/>
    <col min="15873" max="15873" width="4.6640625" customWidth="1"/>
    <col min="15874" max="15874" width="23.6640625" customWidth="1"/>
    <col min="15876" max="15876" width="13.6640625" customWidth="1"/>
    <col min="15877" max="15877" width="16.5546875" customWidth="1"/>
    <col min="15878" max="15878" width="15.88671875" customWidth="1"/>
    <col min="15879" max="15879" width="9.6640625" customWidth="1"/>
    <col min="15880" max="15880" width="9.88671875" customWidth="1"/>
    <col min="15882" max="15882" width="11.109375" customWidth="1"/>
    <col min="15883" max="15883" width="16.6640625" customWidth="1"/>
    <col min="15884" max="15884" width="15.5546875" customWidth="1"/>
    <col min="15885" max="15885" width="19" customWidth="1"/>
    <col min="16129" max="16129" width="4.6640625" customWidth="1"/>
    <col min="16130" max="16130" width="23.6640625" customWidth="1"/>
    <col min="16132" max="16132" width="13.6640625" customWidth="1"/>
    <col min="16133" max="16133" width="16.5546875" customWidth="1"/>
    <col min="16134" max="16134" width="15.88671875" customWidth="1"/>
    <col min="16135" max="16135" width="9.6640625" customWidth="1"/>
    <col min="16136" max="16136" width="9.88671875" customWidth="1"/>
    <col min="16138" max="16138" width="11.109375" customWidth="1"/>
    <col min="16139" max="16139" width="16.6640625" customWidth="1"/>
    <col min="16140" max="16140" width="15.5546875" customWidth="1"/>
    <col min="16141" max="16141" width="19" customWidth="1"/>
  </cols>
  <sheetData>
    <row r="1" spans="1:13" x14ac:dyDescent="0.3">
      <c r="K1" s="1" t="s">
        <v>0</v>
      </c>
    </row>
    <row r="2" spans="1:13" x14ac:dyDescent="0.3">
      <c r="K2" s="1" t="s">
        <v>30</v>
      </c>
    </row>
    <row r="3" spans="1:13" x14ac:dyDescent="0.3">
      <c r="K3" s="1" t="s">
        <v>32</v>
      </c>
    </row>
    <row r="5" spans="1:13" ht="45.75" customHeight="1" x14ac:dyDescent="0.35">
      <c r="B5" s="17"/>
      <c r="C5" s="25" t="s">
        <v>29</v>
      </c>
      <c r="D5" s="25"/>
      <c r="E5" s="25"/>
      <c r="F5" s="25"/>
      <c r="G5" s="25"/>
      <c r="H5" s="25"/>
      <c r="I5" s="25"/>
      <c r="J5" s="25"/>
      <c r="K5" s="25"/>
      <c r="L5" s="25"/>
      <c r="M5" s="25"/>
    </row>
    <row r="6" spans="1:13" ht="32.25" customHeight="1" x14ac:dyDescent="0.3"/>
    <row r="7" spans="1:13" s="4" customFormat="1" ht="41.4" x14ac:dyDescent="0.3">
      <c r="A7" s="33" t="s">
        <v>1</v>
      </c>
      <c r="B7" s="36" t="s">
        <v>2</v>
      </c>
      <c r="C7" s="36" t="s">
        <v>3</v>
      </c>
      <c r="D7" s="32" t="s">
        <v>4</v>
      </c>
      <c r="E7" s="32" t="s">
        <v>5</v>
      </c>
      <c r="F7" s="32" t="s">
        <v>6</v>
      </c>
      <c r="G7" s="39" t="s">
        <v>7</v>
      </c>
      <c r="H7" s="40"/>
      <c r="I7" s="40"/>
      <c r="J7" s="41"/>
      <c r="K7" s="32" t="s">
        <v>8</v>
      </c>
      <c r="L7" s="32"/>
      <c r="M7" s="3" t="s">
        <v>9</v>
      </c>
    </row>
    <row r="8" spans="1:13" s="4" customFormat="1" ht="48.6" customHeight="1" x14ac:dyDescent="0.3">
      <c r="A8" s="34"/>
      <c r="B8" s="37"/>
      <c r="C8" s="37"/>
      <c r="D8" s="32"/>
      <c r="E8" s="32"/>
      <c r="F8" s="32"/>
      <c r="G8" s="42"/>
      <c r="H8" s="43"/>
      <c r="I8" s="43"/>
      <c r="J8" s="44"/>
      <c r="K8" s="26" t="s">
        <v>10</v>
      </c>
      <c r="L8" s="26" t="s">
        <v>11</v>
      </c>
      <c r="M8" s="28" t="s">
        <v>12</v>
      </c>
    </row>
    <row r="9" spans="1:13" s="6" customFormat="1" ht="53.25" customHeight="1" x14ac:dyDescent="0.3">
      <c r="A9" s="35"/>
      <c r="B9" s="38"/>
      <c r="C9" s="38"/>
      <c r="D9" s="20" t="s">
        <v>13</v>
      </c>
      <c r="E9" s="20" t="s">
        <v>14</v>
      </c>
      <c r="F9" s="20"/>
      <c r="G9" s="20" t="s">
        <v>15</v>
      </c>
      <c r="H9" s="20" t="s">
        <v>16</v>
      </c>
      <c r="I9" s="20" t="s">
        <v>17</v>
      </c>
      <c r="J9" s="20" t="s">
        <v>18</v>
      </c>
      <c r="K9" s="27"/>
      <c r="L9" s="27"/>
      <c r="M9" s="28"/>
    </row>
    <row r="10" spans="1:13" s="6" customFormat="1" ht="13.8" x14ac:dyDescent="0.3">
      <c r="A10" s="21">
        <v>1</v>
      </c>
      <c r="B10" s="22">
        <f t="shared" ref="B10:M10" si="0">A10+1</f>
        <v>2</v>
      </c>
      <c r="C10" s="22">
        <f t="shared" si="0"/>
        <v>3</v>
      </c>
      <c r="D10" s="22">
        <f t="shared" si="0"/>
        <v>4</v>
      </c>
      <c r="E10" s="22">
        <f t="shared" si="0"/>
        <v>5</v>
      </c>
      <c r="F10" s="22">
        <f t="shared" si="0"/>
        <v>6</v>
      </c>
      <c r="G10" s="22">
        <f t="shared" si="0"/>
        <v>7</v>
      </c>
      <c r="H10" s="22">
        <f t="shared" si="0"/>
        <v>8</v>
      </c>
      <c r="I10" s="22">
        <f t="shared" si="0"/>
        <v>9</v>
      </c>
      <c r="J10" s="22">
        <f t="shared" si="0"/>
        <v>10</v>
      </c>
      <c r="K10" s="22">
        <f t="shared" si="0"/>
        <v>11</v>
      </c>
      <c r="L10" s="22">
        <f t="shared" si="0"/>
        <v>12</v>
      </c>
      <c r="M10" s="22">
        <f t="shared" si="0"/>
        <v>13</v>
      </c>
    </row>
    <row r="11" spans="1:13" s="15" customFormat="1" ht="13.8" x14ac:dyDescent="0.25">
      <c r="A11" s="29">
        <v>1</v>
      </c>
      <c r="B11" s="32" t="s">
        <v>19</v>
      </c>
      <c r="C11" s="9">
        <v>2018</v>
      </c>
      <c r="D11" s="10">
        <v>754.298</v>
      </c>
      <c r="E11" s="11">
        <f>'[1]2.2 Долг.индекс'!L6</f>
        <v>0.01</v>
      </c>
      <c r="F11" s="9">
        <v>0.75</v>
      </c>
      <c r="G11" s="12">
        <v>6.08</v>
      </c>
      <c r="H11" s="12">
        <v>6.0368765729855012</v>
      </c>
      <c r="I11" s="12">
        <f>'[2]4 баланс ээ'!$T$20</f>
        <v>7.8399999999999981</v>
      </c>
      <c r="J11" s="19">
        <v>12.76</v>
      </c>
      <c r="K11" s="18">
        <v>9.9321999999999999</v>
      </c>
      <c r="L11" s="14">
        <v>4.0368000000000004</v>
      </c>
      <c r="M11" s="14">
        <v>1.0145999999999999</v>
      </c>
    </row>
    <row r="12" spans="1:13" s="15" customFormat="1" ht="13.8" x14ac:dyDescent="0.25">
      <c r="A12" s="30"/>
      <c r="B12" s="32"/>
      <c r="C12" s="9">
        <v>2019</v>
      </c>
      <c r="D12" s="9" t="s">
        <v>20</v>
      </c>
      <c r="E12" s="11">
        <f>'[1]2.2 Долг.индекс'!M6</f>
        <v>0.01</v>
      </c>
      <c r="F12" s="9">
        <v>0.75</v>
      </c>
      <c r="G12" s="12">
        <f>$G$11</f>
        <v>6.08</v>
      </c>
      <c r="H12" s="12">
        <f>$H$11</f>
        <v>6.0368765729855012</v>
      </c>
      <c r="I12" s="12">
        <f>$I$11</f>
        <v>7.8399999999999981</v>
      </c>
      <c r="J12" s="12">
        <f>$J$11</f>
        <v>12.76</v>
      </c>
      <c r="K12" s="13">
        <v>9.7832000000000008</v>
      </c>
      <c r="L12" s="14">
        <v>3.7179000000000002</v>
      </c>
      <c r="M12" s="14">
        <v>1.0145999999999999</v>
      </c>
    </row>
    <row r="13" spans="1:13" s="15" customFormat="1" ht="13.8" x14ac:dyDescent="0.25">
      <c r="A13" s="30"/>
      <c r="B13" s="32"/>
      <c r="C13" s="9">
        <v>2020</v>
      </c>
      <c r="D13" s="9" t="s">
        <v>20</v>
      </c>
      <c r="E13" s="11">
        <f>'[1]2.2 Долг.индекс'!N6</f>
        <v>0.01</v>
      </c>
      <c r="F13" s="9">
        <v>0.75</v>
      </c>
      <c r="G13" s="12">
        <f>$G$11</f>
        <v>6.08</v>
      </c>
      <c r="H13" s="12">
        <f>$H$11</f>
        <v>6.0368765729855012</v>
      </c>
      <c r="I13" s="12">
        <f>$I$11</f>
        <v>7.8399999999999981</v>
      </c>
      <c r="J13" s="12">
        <f>$J$11</f>
        <v>12.76</v>
      </c>
      <c r="K13" s="13">
        <v>9.6364999999999998</v>
      </c>
      <c r="L13" s="14">
        <v>3.4241000000000001</v>
      </c>
      <c r="M13" s="14">
        <v>1.0145999999999999</v>
      </c>
    </row>
    <row r="14" spans="1:13" s="15" customFormat="1" ht="13.8" x14ac:dyDescent="0.25">
      <c r="A14" s="30"/>
      <c r="B14" s="32"/>
      <c r="C14" s="9">
        <v>2021</v>
      </c>
      <c r="D14" s="9" t="s">
        <v>20</v>
      </c>
      <c r="E14" s="11">
        <f>'[1]2.2 Долг.индекс'!O6</f>
        <v>0.01</v>
      </c>
      <c r="F14" s="9">
        <v>0.75</v>
      </c>
      <c r="G14" s="12">
        <f>$G$11</f>
        <v>6.08</v>
      </c>
      <c r="H14" s="12">
        <f>$H$11</f>
        <v>6.0368765729855012</v>
      </c>
      <c r="I14" s="12">
        <f>$I$11</f>
        <v>7.8399999999999981</v>
      </c>
      <c r="J14" s="12">
        <f>$J$11</f>
        <v>12.76</v>
      </c>
      <c r="K14" s="13">
        <v>9.4918999999999993</v>
      </c>
      <c r="L14" s="14">
        <v>3.1536</v>
      </c>
      <c r="M14" s="14">
        <v>1.0145999999999999</v>
      </c>
    </row>
    <row r="15" spans="1:13" s="15" customFormat="1" ht="13.8" x14ac:dyDescent="0.25">
      <c r="A15" s="31"/>
      <c r="B15" s="32"/>
      <c r="C15" s="9">
        <v>2022</v>
      </c>
      <c r="D15" s="9" t="s">
        <v>20</v>
      </c>
      <c r="E15" s="11">
        <f>'[1]2.2 Долг.индекс'!P6</f>
        <v>0.01</v>
      </c>
      <c r="F15" s="9">
        <v>0.75</v>
      </c>
      <c r="G15" s="12">
        <f>$G$11</f>
        <v>6.08</v>
      </c>
      <c r="H15" s="12">
        <f>$H$11</f>
        <v>6.0368765729855012</v>
      </c>
      <c r="I15" s="12">
        <f>$I$11</f>
        <v>7.8399999999999981</v>
      </c>
      <c r="J15" s="12">
        <f>$J$11</f>
        <v>12.76</v>
      </c>
      <c r="K15" s="13">
        <v>9.3495000000000008</v>
      </c>
      <c r="L15" s="14">
        <v>2.9045000000000001</v>
      </c>
      <c r="M15" s="14">
        <v>1.0145999999999999</v>
      </c>
    </row>
    <row r="16" spans="1:13" s="15" customFormat="1" ht="13.8" x14ac:dyDescent="0.25">
      <c r="L16" s="16"/>
      <c r="M16" s="16"/>
    </row>
    <row r="17" spans="2:35" s="15" customFormat="1" ht="13.8" x14ac:dyDescent="0.25">
      <c r="L17" s="16"/>
      <c r="M17" s="16"/>
    </row>
    <row r="18" spans="2:35" x14ac:dyDescent="0.3">
      <c r="B18" t="s">
        <v>21</v>
      </c>
    </row>
    <row r="19" spans="2:35" x14ac:dyDescent="0.3">
      <c r="B19" t="s">
        <v>22</v>
      </c>
    </row>
    <row r="20" spans="2:35" ht="12.75" customHeight="1" x14ac:dyDescent="0.3">
      <c r="B20" t="s">
        <v>23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</row>
    <row r="21" spans="2:35" x14ac:dyDescent="0.3">
      <c r="B21" t="s">
        <v>24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</row>
    <row r="22" spans="2:35" x14ac:dyDescent="0.3">
      <c r="B22" t="s">
        <v>25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</row>
  </sheetData>
  <mergeCells count="14">
    <mergeCell ref="L8:L9"/>
    <mergeCell ref="M8:M9"/>
    <mergeCell ref="A11:A15"/>
    <mergeCell ref="B11:B15"/>
    <mergeCell ref="C5:M5"/>
    <mergeCell ref="A7:A9"/>
    <mergeCell ref="B7:B9"/>
    <mergeCell ref="C7:C9"/>
    <mergeCell ref="D7:D8"/>
    <mergeCell ref="E7:E8"/>
    <mergeCell ref="F7:F8"/>
    <mergeCell ref="G7:J8"/>
    <mergeCell ref="K7:L7"/>
    <mergeCell ref="K8:K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прил к приказу дпр</vt:lpstr>
      <vt:lpstr>прил к прот правл дпр</vt:lpstr>
      <vt:lpstr>Лист3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Galina_Borisovna_RST</cp:lastModifiedBy>
  <cp:lastPrinted>2018-01-26T11:49:38Z</cp:lastPrinted>
  <dcterms:created xsi:type="dcterms:W3CDTF">2018-01-25T11:30:15Z</dcterms:created>
  <dcterms:modified xsi:type="dcterms:W3CDTF">2020-10-23T08:57:02Z</dcterms:modified>
</cp:coreProperties>
</file>